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9826\Desktop\"/>
    </mc:Choice>
  </mc:AlternateContent>
  <xr:revisionPtr revIDLastSave="0" documentId="13_ncr:1_{50BC705F-CF87-47E2-9179-6C8AD8EB9599}" xr6:coauthVersionLast="36" xr6:coauthVersionMax="36" xr10:uidLastSave="{00000000-0000-0000-0000-000000000000}"/>
  <bookViews>
    <workbookView xWindow="0" yWindow="0" windowWidth="14380" windowHeight="3340" tabRatio="707" activeTab="9" xr2:uid="{00000000-000D-0000-FFFF-FFFF00000000}"/>
  </bookViews>
  <sheets>
    <sheet name="一般大學" sheetId="1" r:id="rId1"/>
    <sheet name="一般碩士" sheetId="2" r:id="rId2"/>
    <sheet name="一般博士" sheetId="3" r:id="rId3"/>
    <sheet name="在職專班" sheetId="4" r:id="rId4"/>
    <sheet name="EMBA" sheetId="5" r:id="rId5"/>
    <sheet name="產業專班" sheetId="6" r:id="rId6"/>
    <sheet name="學士學位學程" sheetId="9" r:id="rId7"/>
    <sheet name="碩士學位學程" sheetId="10" r:id="rId8"/>
    <sheet name="博士學位學程" sheetId="7" r:id="rId9"/>
    <sheet name="全校" sheetId="8" r:id="rId10"/>
  </sheets>
  <calcPr calcId="191029"/>
</workbook>
</file>

<file path=xl/calcChain.xml><?xml version="1.0" encoding="utf-8"?>
<calcChain xmlns="http://schemas.openxmlformats.org/spreadsheetml/2006/main">
  <c r="BH13" i="8" l="1"/>
  <c r="BF57" i="2"/>
  <c r="H10" i="10"/>
  <c r="BE57" i="2"/>
  <c r="A2" i="8"/>
</calcChain>
</file>

<file path=xl/sharedStrings.xml><?xml version="1.0" encoding="utf-8"?>
<sst xmlns="http://schemas.openxmlformats.org/spreadsheetml/2006/main" count="221" uniqueCount="192">
  <si>
    <t>大學部歷屆畢業人數統計表</t>
  </si>
  <si>
    <t>學年度</t>
  </si>
  <si>
    <t>總計</t>
  </si>
  <si>
    <t xml:space="preserve">應數系    </t>
  </si>
  <si>
    <t xml:space="preserve">機械系    </t>
  </si>
  <si>
    <t>應化系</t>
  </si>
  <si>
    <t>電控系</t>
  </si>
  <si>
    <t>電物系</t>
  </si>
  <si>
    <t>外文系</t>
  </si>
  <si>
    <t xml:space="preserve">電信系    </t>
  </si>
  <si>
    <t>資工系</t>
  </si>
  <si>
    <t>運管系</t>
  </si>
  <si>
    <t>電工系</t>
  </si>
  <si>
    <t>管科系</t>
  </si>
  <si>
    <t xml:space="preserve">土木系    </t>
  </si>
  <si>
    <t xml:space="preserve">工管系    </t>
  </si>
  <si>
    <t>生科系</t>
  </si>
  <si>
    <t>電資學士班</t>
  </si>
  <si>
    <t xml:space="preserve">材料系    </t>
  </si>
  <si>
    <t>資財系</t>
  </si>
  <si>
    <t>航技系</t>
  </si>
  <si>
    <t>光電系</t>
  </si>
  <si>
    <t>人社系</t>
  </si>
  <si>
    <t>電機系</t>
  </si>
  <si>
    <t xml:space="preserve">傳科系    </t>
  </si>
  <si>
    <t>海運系</t>
  </si>
  <si>
    <t>運管系(海運)</t>
  </si>
  <si>
    <t>研究所碩士班歷屆畢業人數統計表</t>
  </si>
  <si>
    <t>外語碩</t>
  </si>
  <si>
    <t>英語教學所</t>
  </si>
  <si>
    <t>電控碩</t>
  </si>
  <si>
    <t>顯示所</t>
  </si>
  <si>
    <t>應藝碩</t>
  </si>
  <si>
    <t>電信碩</t>
  </si>
  <si>
    <t>資工碩</t>
  </si>
  <si>
    <t>材料碩</t>
  </si>
  <si>
    <t>電物碩</t>
  </si>
  <si>
    <t>土木碩</t>
  </si>
  <si>
    <t>機械碩</t>
  </si>
  <si>
    <t>多媒體所</t>
  </si>
  <si>
    <t>資科工碩</t>
  </si>
  <si>
    <t>網工所</t>
  </si>
  <si>
    <t>工管碩</t>
  </si>
  <si>
    <t xml:space="preserve">資科碩    </t>
  </si>
  <si>
    <t>經管碩</t>
  </si>
  <si>
    <t>傳播碩</t>
  </si>
  <si>
    <t>電子碩</t>
  </si>
  <si>
    <t>資管碩</t>
  </si>
  <si>
    <t>統計碩</t>
  </si>
  <si>
    <t>生資碩</t>
  </si>
  <si>
    <t>應數碩</t>
  </si>
  <si>
    <t>社文碩</t>
  </si>
  <si>
    <t>環工碩</t>
  </si>
  <si>
    <t>生科碩</t>
  </si>
  <si>
    <t>奈米碩</t>
  </si>
  <si>
    <t>科法碩</t>
  </si>
  <si>
    <t>財金碩</t>
  </si>
  <si>
    <t>分子碩</t>
  </si>
  <si>
    <t>生醫碩</t>
  </si>
  <si>
    <t>生工碩</t>
  </si>
  <si>
    <t>數科碩士班</t>
  </si>
  <si>
    <t>族文碩</t>
  </si>
  <si>
    <t>博士班歷屆畢業人數統計表</t>
  </si>
  <si>
    <t>管科博</t>
  </si>
  <si>
    <t xml:space="preserve">材料博    </t>
  </si>
  <si>
    <t xml:space="preserve">機械博    </t>
  </si>
  <si>
    <t>資科工博</t>
  </si>
  <si>
    <t xml:space="preserve">統計博    </t>
  </si>
  <si>
    <t xml:space="preserve">應化博    </t>
  </si>
  <si>
    <t>電子博</t>
  </si>
  <si>
    <t>交通博</t>
  </si>
  <si>
    <t xml:space="preserve">資科博    </t>
  </si>
  <si>
    <t>經管博</t>
  </si>
  <si>
    <t>工管博</t>
  </si>
  <si>
    <t>電控博</t>
  </si>
  <si>
    <t>光電博</t>
  </si>
  <si>
    <t>土木博</t>
  </si>
  <si>
    <t>資工博</t>
  </si>
  <si>
    <t>電信博</t>
  </si>
  <si>
    <t>電物博</t>
  </si>
  <si>
    <t xml:space="preserve">資管博    </t>
  </si>
  <si>
    <t xml:space="preserve">生資博    </t>
  </si>
  <si>
    <t>應數博</t>
  </si>
  <si>
    <t>財金博</t>
  </si>
  <si>
    <t>生科博</t>
  </si>
  <si>
    <t xml:space="preserve">環工博    </t>
  </si>
  <si>
    <t xml:space="preserve">運管博    </t>
  </si>
  <si>
    <t xml:space="preserve">科管博    </t>
  </si>
  <si>
    <t>物理博</t>
  </si>
  <si>
    <t>應藝博</t>
  </si>
  <si>
    <t>生化博</t>
  </si>
  <si>
    <t>教育博</t>
  </si>
  <si>
    <t>社文博</t>
  </si>
  <si>
    <t>研究所在職專班歷屆畢業人數統計表</t>
  </si>
  <si>
    <t>科管專</t>
  </si>
  <si>
    <t>科法專</t>
  </si>
  <si>
    <t>資訊專</t>
  </si>
  <si>
    <t>工程專</t>
  </si>
  <si>
    <t>經管專</t>
  </si>
  <si>
    <t>資管專</t>
  </si>
  <si>
    <t>精密專</t>
  </si>
  <si>
    <t>電機專</t>
  </si>
  <si>
    <t>產安專</t>
  </si>
  <si>
    <t>管科專</t>
  </si>
  <si>
    <t>工管專</t>
  </si>
  <si>
    <t>環科專</t>
  </si>
  <si>
    <t>物流專</t>
  </si>
  <si>
    <t>客家專班</t>
  </si>
  <si>
    <t>半導體專班</t>
  </si>
  <si>
    <t>平面學程</t>
  </si>
  <si>
    <t xml:space="preserve">EMBA      </t>
  </si>
  <si>
    <t>微電子產專</t>
  </si>
  <si>
    <t>通訊產專</t>
  </si>
  <si>
    <t>電機產專</t>
  </si>
  <si>
    <t>影像產專</t>
  </si>
  <si>
    <t>IC設計產專</t>
  </si>
  <si>
    <t>資科產專</t>
  </si>
  <si>
    <t>光電產專</t>
  </si>
  <si>
    <t>半導體產專</t>
  </si>
  <si>
    <t>光奈米產專</t>
  </si>
  <si>
    <t>IC化學產專</t>
  </si>
  <si>
    <t>企管學程</t>
  </si>
  <si>
    <t>音樂學程</t>
  </si>
  <si>
    <t>電資國際學程碩</t>
  </si>
  <si>
    <t>加速器碩學程</t>
  </si>
  <si>
    <t>一般大學</t>
  </si>
  <si>
    <t>一般碩士</t>
  </si>
  <si>
    <t>一般博士</t>
  </si>
  <si>
    <t>在職專班</t>
  </si>
  <si>
    <t>EMBA</t>
  </si>
  <si>
    <t>產業專班</t>
  </si>
  <si>
    <t>碩士學位學程</t>
  </si>
  <si>
    <t>分醫博</t>
  </si>
  <si>
    <t>奈米博</t>
  </si>
  <si>
    <t>財金(國貿)專</t>
    <phoneticPr fontId="5" type="noConversion"/>
  </si>
  <si>
    <t>理院專</t>
    <phoneticPr fontId="5" type="noConversion"/>
  </si>
  <si>
    <t>光研所</t>
  </si>
  <si>
    <t>照明所</t>
  </si>
  <si>
    <t>影像碩</t>
  </si>
  <si>
    <t>EMBA歷屆畢業人數統計表</t>
    <phoneticPr fontId="5" type="noConversion"/>
  </si>
  <si>
    <t>碩士產業專班歷屆畢業人數統計表</t>
    <phoneticPr fontId="5" type="noConversion"/>
  </si>
  <si>
    <t>碩士學位學程歷屆畢業人數統計表</t>
    <phoneticPr fontId="5" type="noConversion"/>
  </si>
  <si>
    <t>奈米學士班</t>
    <phoneticPr fontId="5" type="noConversion"/>
  </si>
  <si>
    <t>電機碩</t>
  </si>
  <si>
    <t>光電碩</t>
  </si>
  <si>
    <t>應化碩</t>
  </si>
  <si>
    <t>物理碩</t>
  </si>
  <si>
    <t>分醫碩</t>
  </si>
  <si>
    <t>管科碩</t>
  </si>
  <si>
    <t>科管碩</t>
  </si>
  <si>
    <t>音樂碩</t>
  </si>
  <si>
    <t>建築碩</t>
  </si>
  <si>
    <t>教育碩</t>
  </si>
  <si>
    <t>光電專班</t>
    <phoneticPr fontId="5" type="noConversion"/>
  </si>
  <si>
    <t>學士學位學程歷屆畢業人數統計表</t>
    <phoneticPr fontId="5" type="noConversion"/>
  </si>
  <si>
    <t>博士學位學程歷屆畢業人數統計表</t>
    <phoneticPr fontId="5" type="noConversion"/>
  </si>
  <si>
    <t>照明博學程</t>
  </si>
  <si>
    <t>博士學位學程</t>
    <phoneticPr fontId="5" type="noConversion"/>
  </si>
  <si>
    <t>學士學位學程</t>
    <phoneticPr fontId="5" type="noConversion"/>
  </si>
  <si>
    <t>加速器博學程</t>
  </si>
  <si>
    <t>光研博學程</t>
  </si>
  <si>
    <t>交通碩</t>
    <phoneticPr fontId="5" type="noConversion"/>
  </si>
  <si>
    <t>物流碩</t>
    <phoneticPr fontId="5" type="noConversion"/>
  </si>
  <si>
    <t>物流博</t>
    <phoneticPr fontId="5" type="noConversion"/>
  </si>
  <si>
    <t xml:space="preserve">交運博    </t>
    <phoneticPr fontId="5" type="noConversion"/>
  </si>
  <si>
    <t>交運碩</t>
    <phoneticPr fontId="5" type="noConversion"/>
  </si>
  <si>
    <t>運管碩</t>
    <phoneticPr fontId="5" type="noConversion"/>
  </si>
  <si>
    <t>電機博</t>
    <phoneticPr fontId="5" type="noConversion"/>
  </si>
  <si>
    <t>亞際碩學程</t>
    <phoneticPr fontId="5" type="noConversion"/>
  </si>
  <si>
    <t>電資博學程</t>
  </si>
  <si>
    <t>分科碩學程</t>
  </si>
  <si>
    <t>科法博</t>
  </si>
  <si>
    <t>分子博</t>
    <phoneticPr fontId="5" type="noConversion"/>
  </si>
  <si>
    <t>影像博學程</t>
    <phoneticPr fontId="5" type="noConversion"/>
  </si>
  <si>
    <t>半導體碩</t>
    <phoneticPr fontId="5" type="noConversion"/>
  </si>
  <si>
    <t>永化博學程</t>
    <phoneticPr fontId="5" type="noConversion"/>
  </si>
  <si>
    <t>網資博學程</t>
  </si>
  <si>
    <t>生工博學程</t>
  </si>
  <si>
    <t>數據所</t>
  </si>
  <si>
    <t>傳科碩</t>
  </si>
  <si>
    <t>機器碩學程</t>
  </si>
  <si>
    <t>國防資安專</t>
  </si>
  <si>
    <t>電機院博</t>
  </si>
  <si>
    <t>109上</t>
    <phoneticPr fontId="5" type="noConversion"/>
  </si>
  <si>
    <t>109上</t>
    <phoneticPr fontId="5" type="noConversion"/>
  </si>
  <si>
    <t>109上</t>
    <phoneticPr fontId="5" type="noConversion"/>
  </si>
  <si>
    <t>109上</t>
    <phoneticPr fontId="5" type="noConversion"/>
  </si>
  <si>
    <t>109上</t>
    <phoneticPr fontId="5" type="noConversion"/>
  </si>
  <si>
    <t>109上</t>
    <phoneticPr fontId="5" type="noConversion"/>
  </si>
  <si>
    <t>109上</t>
    <phoneticPr fontId="5" type="noConversion"/>
  </si>
  <si>
    <t>109上</t>
    <phoneticPr fontId="5" type="noConversion"/>
  </si>
  <si>
    <t>光電博學程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</si>
</sst>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1010404]General"/>
  </numFmts>
  <fonts count="7" x14ac:knownFonts="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交通大學新細明體"/>
      <family val="1"/>
      <charset val="136"/>
    </font>
    <font>
      <b/>
      <sz val="10"/>
      <color indexed="8"/>
      <name val="交通大學新細明體"/>
      <family val="1"/>
      <charset val="136"/>
    </font>
    <font>
      <sz val="10"/>
      <color indexed="8"/>
      <name val="交通大學新細明體"/>
      <family val="1"/>
      <charset val="136"/>
    </font>
    <font>
      <sz val="9"/>
      <name val="細明體"/>
      <family val="3"/>
      <charset val="136"/>
    </font>
    <font>
      <b/>
      <sz val="10"/>
      <color indexed="8"/>
      <name val="交通大學新細明體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wrapText="1"/>
    </xf>
  </cellStyleXfs>
  <cellXfs count="56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76" fontId="0" fillId="0" borderId="0" xfId="0" applyNumberFormat="1">
      <alignment wrapText="1"/>
    </xf>
    <xf numFmtId="0" fontId="0" fillId="0" borderId="0" xfId="0" applyFill="1">
      <alignment wrapText="1"/>
    </xf>
    <xf numFmtId="176" fontId="2" fillId="0" borderId="0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176" fontId="4" fillId="0" borderId="3" xfId="0" applyNumberFormat="1" applyFont="1" applyFill="1" applyBorder="1" applyAlignment="1">
      <alignment vertical="top" wrapText="1"/>
    </xf>
    <xf numFmtId="176" fontId="3" fillId="0" borderId="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76" fontId="4" fillId="0" borderId="4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76" fontId="3" fillId="2" borderId="1" xfId="0" applyNumberFormat="1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176" fontId="0" fillId="2" borderId="0" xfId="0" applyNumberFormat="1" applyFill="1">
      <alignment wrapText="1"/>
    </xf>
    <xf numFmtId="0" fontId="0" fillId="2" borderId="0" xfId="0" applyFill="1">
      <alignment wrapText="1"/>
    </xf>
    <xf numFmtId="176" fontId="4" fillId="2" borderId="1" xfId="0" applyNumberFormat="1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 applyProtection="1">
      <alignment vertical="top" wrapText="1" readingOrder="1"/>
      <protection locked="0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 applyProtection="1">
      <alignment vertical="center" wrapText="1" readingOrder="1"/>
      <protection locked="0"/>
    </xf>
    <xf numFmtId="0" fontId="4" fillId="0" borderId="1" xfId="0" applyFont="1" applyBorder="1" applyAlignment="1" applyProtection="1">
      <alignment vertical="top" wrapText="1" readingOrder="1"/>
      <protection locked="0"/>
    </xf>
    <xf numFmtId="176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6" fontId="4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right" vertical="top" wrapText="1" readingOrder="1"/>
      <protection locked="0"/>
    </xf>
    <xf numFmtId="176" fontId="3" fillId="0" borderId="1" xfId="0" applyNumberFormat="1" applyFont="1" applyFill="1" applyBorder="1" applyAlignment="1">
      <alignment horizontal="right"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4" fillId="0" borderId="1" xfId="0" applyNumberFormat="1" applyFont="1" applyFill="1" applyBorder="1" applyAlignment="1">
      <alignment vertical="top" wrapText="1"/>
    </xf>
    <xf numFmtId="176" fontId="3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76" fontId="4" fillId="0" borderId="3" xfId="0" applyNumberFormat="1" applyFont="1" applyFill="1" applyBorder="1" applyAlignment="1">
      <alignment vertical="top" wrapText="1"/>
    </xf>
    <xf numFmtId="176" fontId="4" fillId="0" borderId="4" xfId="0" applyNumberFormat="1" applyFont="1" applyFill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E31"/>
  <sheetViews>
    <sheetView showGridLines="0" workbookViewId="0">
      <pane xSplit="1" ySplit="1" topLeftCell="AO8" activePane="bottomRight" state="frozen"/>
      <selection pane="topRight" activeCell="B1" sqref="B1"/>
      <selection pane="bottomLeft" activeCell="A2" sqref="A2"/>
      <selection pane="bottomRight" activeCell="BF13" sqref="BF13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57" width="8.1796875" customWidth="1"/>
  </cols>
  <sheetData>
    <row r="1" spans="1:57" ht="21.65" customHeight="1" x14ac:dyDescent="0.25">
      <c r="A1" s="14" t="s">
        <v>0</v>
      </c>
      <c r="B1" s="14"/>
      <c r="C1" s="14"/>
      <c r="D1" s="14"/>
      <c r="E1" s="1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3.5" x14ac:dyDescent="0.25">
      <c r="A2" s="2" t="s">
        <v>1</v>
      </c>
      <c r="B2" s="3">
        <v>56</v>
      </c>
      <c r="C2" s="3">
        <v>57</v>
      </c>
      <c r="D2" s="3">
        <v>58</v>
      </c>
      <c r="E2" s="52">
        <v>59</v>
      </c>
      <c r="F2" s="52"/>
      <c r="G2" s="3">
        <v>60</v>
      </c>
      <c r="H2" s="3">
        <v>61</v>
      </c>
      <c r="I2" s="3">
        <v>62</v>
      </c>
      <c r="J2" s="3">
        <v>63</v>
      </c>
      <c r="K2" s="3">
        <v>64</v>
      </c>
      <c r="L2" s="3">
        <v>65</v>
      </c>
      <c r="M2" s="3">
        <v>66</v>
      </c>
      <c r="N2" s="3">
        <v>67</v>
      </c>
      <c r="O2" s="3">
        <v>68</v>
      </c>
      <c r="P2" s="3">
        <v>69</v>
      </c>
      <c r="Q2" s="3">
        <v>70</v>
      </c>
      <c r="R2" s="3">
        <v>71</v>
      </c>
      <c r="S2" s="3">
        <v>72</v>
      </c>
      <c r="T2" s="3">
        <v>73</v>
      </c>
      <c r="U2" s="3">
        <v>74</v>
      </c>
      <c r="V2" s="3">
        <v>75</v>
      </c>
      <c r="W2" s="3">
        <v>76</v>
      </c>
      <c r="X2" s="3">
        <v>77</v>
      </c>
      <c r="Y2" s="3">
        <v>78</v>
      </c>
      <c r="Z2" s="3">
        <v>79</v>
      </c>
      <c r="AA2" s="3">
        <v>80</v>
      </c>
      <c r="AB2" s="3">
        <v>81</v>
      </c>
      <c r="AC2" s="3">
        <v>82</v>
      </c>
      <c r="AD2" s="3">
        <v>83</v>
      </c>
      <c r="AE2" s="3">
        <v>84</v>
      </c>
      <c r="AF2" s="3">
        <v>85</v>
      </c>
      <c r="AG2" s="3">
        <v>86</v>
      </c>
      <c r="AH2" s="3">
        <v>87</v>
      </c>
      <c r="AI2" s="3">
        <v>88</v>
      </c>
      <c r="AJ2" s="3">
        <v>89</v>
      </c>
      <c r="AK2" s="3">
        <v>90</v>
      </c>
      <c r="AL2" s="3">
        <v>91</v>
      </c>
      <c r="AM2" s="3">
        <v>92</v>
      </c>
      <c r="AN2" s="3">
        <v>93</v>
      </c>
      <c r="AO2" s="3">
        <v>94</v>
      </c>
      <c r="AP2" s="3">
        <v>95</v>
      </c>
      <c r="AQ2" s="3">
        <v>96</v>
      </c>
      <c r="AR2" s="3">
        <v>97</v>
      </c>
      <c r="AS2" s="3">
        <v>98</v>
      </c>
      <c r="AT2" s="3">
        <v>99</v>
      </c>
      <c r="AU2" s="3">
        <v>100</v>
      </c>
      <c r="AV2" s="3">
        <v>101</v>
      </c>
      <c r="AW2" s="3">
        <v>102</v>
      </c>
      <c r="AX2" s="3">
        <v>103</v>
      </c>
      <c r="AY2" s="3">
        <v>104</v>
      </c>
      <c r="AZ2" s="3">
        <v>105</v>
      </c>
      <c r="BA2" s="3">
        <v>106</v>
      </c>
      <c r="BB2" s="35">
        <v>107</v>
      </c>
      <c r="BC2" s="40">
        <v>108</v>
      </c>
      <c r="BD2" s="49" t="s">
        <v>184</v>
      </c>
      <c r="BE2" s="4" t="s">
        <v>2</v>
      </c>
    </row>
    <row r="3" spans="1:57" s="12" customFormat="1" ht="13.5" x14ac:dyDescent="0.25">
      <c r="A3" s="5" t="s">
        <v>17</v>
      </c>
      <c r="B3" s="6"/>
      <c r="C3" s="6"/>
      <c r="D3" s="6"/>
      <c r="E3" s="51"/>
      <c r="F3" s="5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>
        <v>25</v>
      </c>
      <c r="AQ3" s="6">
        <v>29</v>
      </c>
      <c r="AR3" s="6">
        <v>27</v>
      </c>
      <c r="AS3" s="6">
        <v>27</v>
      </c>
      <c r="AT3" s="6">
        <v>33</v>
      </c>
      <c r="AU3" s="6">
        <v>28</v>
      </c>
      <c r="AV3" s="6">
        <v>30</v>
      </c>
      <c r="AW3" s="6">
        <v>29</v>
      </c>
      <c r="AX3" s="6">
        <v>25</v>
      </c>
      <c r="AY3" s="6">
        <v>23</v>
      </c>
      <c r="AZ3" s="6">
        <v>28</v>
      </c>
      <c r="BA3" s="6">
        <v>25</v>
      </c>
      <c r="BB3" s="34">
        <v>31</v>
      </c>
      <c r="BC3" s="39">
        <v>24</v>
      </c>
      <c r="BD3" s="45">
        <v>4</v>
      </c>
      <c r="BE3" s="6">
        <v>392</v>
      </c>
    </row>
    <row r="4" spans="1:57" s="12" customFormat="1" ht="13.5" x14ac:dyDescent="0.25">
      <c r="A4" s="5" t="s">
        <v>12</v>
      </c>
      <c r="B4" s="6">
        <v>38</v>
      </c>
      <c r="C4" s="6">
        <v>42</v>
      </c>
      <c r="D4" s="6">
        <v>53</v>
      </c>
      <c r="E4" s="51">
        <v>60</v>
      </c>
      <c r="F4" s="51"/>
      <c r="G4" s="6">
        <v>49</v>
      </c>
      <c r="H4" s="6">
        <v>61</v>
      </c>
      <c r="I4" s="6">
        <v>54</v>
      </c>
      <c r="J4" s="6">
        <v>53</v>
      </c>
      <c r="K4" s="6">
        <v>52</v>
      </c>
      <c r="L4" s="6">
        <v>55</v>
      </c>
      <c r="M4" s="6">
        <v>50</v>
      </c>
      <c r="N4" s="6">
        <v>52</v>
      </c>
      <c r="O4" s="6">
        <v>55</v>
      </c>
      <c r="P4" s="6">
        <v>50</v>
      </c>
      <c r="Q4" s="6">
        <v>54</v>
      </c>
      <c r="R4" s="6">
        <v>53</v>
      </c>
      <c r="S4" s="6">
        <v>53</v>
      </c>
      <c r="T4" s="6">
        <v>56</v>
      </c>
      <c r="U4" s="6">
        <v>57</v>
      </c>
      <c r="V4" s="6">
        <v>60</v>
      </c>
      <c r="W4" s="6">
        <v>62</v>
      </c>
      <c r="X4" s="6">
        <v>60</v>
      </c>
      <c r="Y4" s="6">
        <v>106</v>
      </c>
      <c r="Z4" s="6">
        <v>97</v>
      </c>
      <c r="AA4" s="6">
        <v>121</v>
      </c>
      <c r="AB4" s="6">
        <v>118</v>
      </c>
      <c r="AC4" s="6">
        <v>101</v>
      </c>
      <c r="AD4" s="6">
        <v>118</v>
      </c>
      <c r="AE4" s="6">
        <v>105</v>
      </c>
      <c r="AF4" s="6">
        <v>84</v>
      </c>
      <c r="AG4" s="6">
        <v>100</v>
      </c>
      <c r="AH4" s="6">
        <v>81</v>
      </c>
      <c r="AI4" s="6">
        <v>93</v>
      </c>
      <c r="AJ4" s="6">
        <v>107</v>
      </c>
      <c r="AK4" s="6">
        <v>100</v>
      </c>
      <c r="AL4" s="6">
        <v>103</v>
      </c>
      <c r="AM4" s="6">
        <v>105</v>
      </c>
      <c r="AN4" s="6">
        <v>101</v>
      </c>
      <c r="AO4" s="6">
        <v>108</v>
      </c>
      <c r="AP4" s="6">
        <v>92</v>
      </c>
      <c r="AQ4" s="6">
        <v>92</v>
      </c>
      <c r="AR4" s="6">
        <v>95</v>
      </c>
      <c r="AS4" s="6">
        <v>104</v>
      </c>
      <c r="AT4" s="6">
        <v>101</v>
      </c>
      <c r="AU4" s="6">
        <v>110</v>
      </c>
      <c r="AV4" s="6">
        <v>112</v>
      </c>
      <c r="AW4" s="6">
        <v>92</v>
      </c>
      <c r="AX4" s="6">
        <v>91</v>
      </c>
      <c r="AY4" s="6">
        <v>76</v>
      </c>
      <c r="AZ4" s="6">
        <v>89</v>
      </c>
      <c r="BA4" s="6">
        <v>86</v>
      </c>
      <c r="BB4" s="34">
        <v>82</v>
      </c>
      <c r="BC4" s="39">
        <v>81</v>
      </c>
      <c r="BD4" s="45">
        <v>10</v>
      </c>
      <c r="BE4" s="6">
        <v>4250</v>
      </c>
    </row>
    <row r="5" spans="1:57" ht="13.5" x14ac:dyDescent="0.25">
      <c r="A5" s="5" t="s">
        <v>4</v>
      </c>
      <c r="B5" s="6"/>
      <c r="C5" s="6"/>
      <c r="D5" s="6"/>
      <c r="E5" s="51"/>
      <c r="F5" s="51"/>
      <c r="G5" s="6"/>
      <c r="H5" s="6"/>
      <c r="I5" s="6"/>
      <c r="J5" s="6"/>
      <c r="K5" s="6"/>
      <c r="L5" s="6"/>
      <c r="M5" s="6"/>
      <c r="N5" s="6"/>
      <c r="O5" s="6">
        <v>37</v>
      </c>
      <c r="P5" s="6">
        <v>50</v>
      </c>
      <c r="Q5" s="6">
        <v>48</v>
      </c>
      <c r="R5" s="6">
        <v>46</v>
      </c>
      <c r="S5" s="6">
        <v>45</v>
      </c>
      <c r="T5" s="6">
        <v>48</v>
      </c>
      <c r="U5" s="6">
        <v>55</v>
      </c>
      <c r="V5" s="6">
        <v>47</v>
      </c>
      <c r="W5" s="6">
        <v>55</v>
      </c>
      <c r="X5" s="6">
        <v>98</v>
      </c>
      <c r="Y5" s="6">
        <v>94</v>
      </c>
      <c r="Z5" s="6">
        <v>104</v>
      </c>
      <c r="AA5" s="6">
        <v>87</v>
      </c>
      <c r="AB5" s="6">
        <v>90</v>
      </c>
      <c r="AC5" s="6">
        <v>106</v>
      </c>
      <c r="AD5" s="6">
        <v>100</v>
      </c>
      <c r="AE5" s="6">
        <v>94</v>
      </c>
      <c r="AF5" s="6">
        <v>89</v>
      </c>
      <c r="AG5" s="6">
        <v>80</v>
      </c>
      <c r="AH5" s="6">
        <v>83</v>
      </c>
      <c r="AI5" s="6">
        <v>77</v>
      </c>
      <c r="AJ5" s="6">
        <v>91</v>
      </c>
      <c r="AK5" s="6">
        <v>99</v>
      </c>
      <c r="AL5" s="6">
        <v>80</v>
      </c>
      <c r="AM5" s="6">
        <v>89</v>
      </c>
      <c r="AN5" s="6">
        <v>89</v>
      </c>
      <c r="AO5" s="6">
        <v>86</v>
      </c>
      <c r="AP5" s="6">
        <v>80</v>
      </c>
      <c r="AQ5" s="6">
        <v>82</v>
      </c>
      <c r="AR5" s="6">
        <v>83</v>
      </c>
      <c r="AS5" s="6">
        <v>71</v>
      </c>
      <c r="AT5" s="6">
        <v>101</v>
      </c>
      <c r="AU5" s="6">
        <v>86</v>
      </c>
      <c r="AV5" s="6">
        <v>90</v>
      </c>
      <c r="AW5" s="6">
        <v>92</v>
      </c>
      <c r="AX5" s="6">
        <v>89</v>
      </c>
      <c r="AY5" s="6">
        <v>93</v>
      </c>
      <c r="AZ5" s="6">
        <v>96</v>
      </c>
      <c r="BA5" s="6">
        <v>99</v>
      </c>
      <c r="BB5" s="34">
        <v>91</v>
      </c>
      <c r="BC5" s="39">
        <v>89</v>
      </c>
      <c r="BD5" s="45">
        <v>10</v>
      </c>
      <c r="BE5" s="6">
        <v>3329</v>
      </c>
    </row>
    <row r="6" spans="1:57" s="12" customFormat="1" ht="13.5" x14ac:dyDescent="0.25">
      <c r="A6" s="5" t="s">
        <v>14</v>
      </c>
      <c r="B6" s="6"/>
      <c r="C6" s="6"/>
      <c r="D6" s="6"/>
      <c r="E6" s="51"/>
      <c r="F6" s="51"/>
      <c r="G6" s="6"/>
      <c r="H6" s="6"/>
      <c r="I6" s="6"/>
      <c r="J6" s="6"/>
      <c r="K6" s="6"/>
      <c r="L6" s="6"/>
      <c r="M6" s="6"/>
      <c r="N6" s="6"/>
      <c r="O6" s="6"/>
      <c r="P6" s="6"/>
      <c r="Q6" s="6">
        <v>50</v>
      </c>
      <c r="R6" s="6">
        <v>44</v>
      </c>
      <c r="S6" s="6">
        <v>43</v>
      </c>
      <c r="T6" s="6">
        <v>48</v>
      </c>
      <c r="U6" s="6">
        <v>48</v>
      </c>
      <c r="V6" s="6">
        <v>47</v>
      </c>
      <c r="W6" s="6">
        <v>30</v>
      </c>
      <c r="X6" s="6">
        <v>41</v>
      </c>
      <c r="Y6" s="6">
        <v>44</v>
      </c>
      <c r="Z6" s="6">
        <v>41</v>
      </c>
      <c r="AA6" s="6">
        <v>47</v>
      </c>
      <c r="AB6" s="6">
        <v>37</v>
      </c>
      <c r="AC6" s="6">
        <v>52</v>
      </c>
      <c r="AD6" s="6">
        <v>98</v>
      </c>
      <c r="AE6" s="6">
        <v>102</v>
      </c>
      <c r="AF6" s="6">
        <v>95</v>
      </c>
      <c r="AG6" s="6">
        <v>92</v>
      </c>
      <c r="AH6" s="6">
        <v>90</v>
      </c>
      <c r="AI6" s="6">
        <v>80</v>
      </c>
      <c r="AJ6" s="6">
        <v>84</v>
      </c>
      <c r="AK6" s="6">
        <v>82</v>
      </c>
      <c r="AL6" s="6">
        <v>74</v>
      </c>
      <c r="AM6" s="6">
        <v>84</v>
      </c>
      <c r="AN6" s="6">
        <v>78</v>
      </c>
      <c r="AO6" s="6">
        <v>67</v>
      </c>
      <c r="AP6" s="6">
        <v>68</v>
      </c>
      <c r="AQ6" s="6">
        <v>63</v>
      </c>
      <c r="AR6" s="6">
        <v>60</v>
      </c>
      <c r="AS6" s="6">
        <v>62</v>
      </c>
      <c r="AT6" s="6">
        <v>55</v>
      </c>
      <c r="AU6" s="6">
        <v>83</v>
      </c>
      <c r="AV6" s="6">
        <v>68</v>
      </c>
      <c r="AW6" s="6">
        <v>77</v>
      </c>
      <c r="AX6" s="6">
        <v>72</v>
      </c>
      <c r="AY6" s="6">
        <v>71</v>
      </c>
      <c r="AZ6" s="6">
        <v>66</v>
      </c>
      <c r="BA6" s="6">
        <v>77</v>
      </c>
      <c r="BB6" s="34">
        <v>71</v>
      </c>
      <c r="BC6" s="39">
        <v>86</v>
      </c>
      <c r="BD6" s="45">
        <v>8</v>
      </c>
      <c r="BE6" s="6">
        <v>2593</v>
      </c>
    </row>
    <row r="7" spans="1:57" s="12" customFormat="1" ht="13.5" x14ac:dyDescent="0.25">
      <c r="A7" s="5" t="s">
        <v>10</v>
      </c>
      <c r="B7" s="6"/>
      <c r="C7" s="6"/>
      <c r="D7" s="6"/>
      <c r="E7" s="51"/>
      <c r="F7" s="51"/>
      <c r="G7" s="6"/>
      <c r="H7" s="6"/>
      <c r="I7" s="6"/>
      <c r="J7" s="6"/>
      <c r="K7" s="6">
        <v>47</v>
      </c>
      <c r="L7" s="6">
        <v>44</v>
      </c>
      <c r="M7" s="6">
        <v>42</v>
      </c>
      <c r="N7" s="6">
        <v>47</v>
      </c>
      <c r="O7" s="6">
        <v>39</v>
      </c>
      <c r="P7" s="6">
        <v>40</v>
      </c>
      <c r="Q7" s="6">
        <v>47</v>
      </c>
      <c r="R7" s="6">
        <v>87</v>
      </c>
      <c r="S7" s="6">
        <v>141</v>
      </c>
      <c r="T7" s="6">
        <v>152</v>
      </c>
      <c r="U7" s="6">
        <v>152</v>
      </c>
      <c r="V7" s="6">
        <v>150</v>
      </c>
      <c r="W7" s="6">
        <v>175</v>
      </c>
      <c r="X7" s="6">
        <v>161</v>
      </c>
      <c r="Y7" s="6">
        <v>166</v>
      </c>
      <c r="Z7" s="6">
        <v>168</v>
      </c>
      <c r="AA7" s="6">
        <v>153</v>
      </c>
      <c r="AB7" s="6">
        <v>171</v>
      </c>
      <c r="AC7" s="6">
        <v>212</v>
      </c>
      <c r="AD7" s="6">
        <v>217</v>
      </c>
      <c r="AE7" s="6">
        <v>196</v>
      </c>
      <c r="AF7" s="6">
        <v>215</v>
      </c>
      <c r="AG7" s="6">
        <v>173</v>
      </c>
      <c r="AH7" s="6">
        <v>185</v>
      </c>
      <c r="AI7" s="6">
        <v>191</v>
      </c>
      <c r="AJ7" s="6">
        <v>192</v>
      </c>
      <c r="AK7" s="6">
        <v>179</v>
      </c>
      <c r="AL7" s="6">
        <v>221</v>
      </c>
      <c r="AM7" s="6">
        <v>215</v>
      </c>
      <c r="AN7" s="6">
        <v>183</v>
      </c>
      <c r="AO7" s="6">
        <v>204</v>
      </c>
      <c r="AP7" s="6">
        <v>159</v>
      </c>
      <c r="AQ7" s="6">
        <v>167</v>
      </c>
      <c r="AR7" s="6">
        <v>159</v>
      </c>
      <c r="AS7" s="6">
        <v>180</v>
      </c>
      <c r="AT7" s="6">
        <v>190</v>
      </c>
      <c r="AU7" s="6">
        <v>199</v>
      </c>
      <c r="AV7" s="6">
        <v>183</v>
      </c>
      <c r="AW7" s="6">
        <v>196</v>
      </c>
      <c r="AX7" s="6">
        <v>185</v>
      </c>
      <c r="AY7" s="6">
        <v>187</v>
      </c>
      <c r="AZ7" s="6">
        <v>166</v>
      </c>
      <c r="BA7" s="6">
        <v>187</v>
      </c>
      <c r="BB7" s="34">
        <v>196</v>
      </c>
      <c r="BC7" s="39">
        <v>183</v>
      </c>
      <c r="BD7" s="45">
        <v>22</v>
      </c>
      <c r="BE7" s="6">
        <v>7146</v>
      </c>
    </row>
    <row r="8" spans="1:57" s="12" customFormat="1" ht="13.5" x14ac:dyDescent="0.25">
      <c r="A8" s="5" t="s">
        <v>18</v>
      </c>
      <c r="B8" s="6"/>
      <c r="C8" s="6"/>
      <c r="D8" s="6"/>
      <c r="E8" s="51"/>
      <c r="F8" s="5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>
        <v>46</v>
      </c>
      <c r="AK8" s="6">
        <v>43</v>
      </c>
      <c r="AL8" s="6">
        <v>51</v>
      </c>
      <c r="AM8" s="6">
        <v>50</v>
      </c>
      <c r="AN8" s="6">
        <v>56</v>
      </c>
      <c r="AO8" s="6">
        <v>52</v>
      </c>
      <c r="AP8" s="6">
        <v>50</v>
      </c>
      <c r="AQ8" s="6">
        <v>45</v>
      </c>
      <c r="AR8" s="6">
        <v>50</v>
      </c>
      <c r="AS8" s="6">
        <v>43</v>
      </c>
      <c r="AT8" s="6">
        <v>50</v>
      </c>
      <c r="AU8" s="6">
        <v>52</v>
      </c>
      <c r="AV8" s="6">
        <v>47</v>
      </c>
      <c r="AW8" s="6">
        <v>44</v>
      </c>
      <c r="AX8" s="6">
        <v>51</v>
      </c>
      <c r="AY8" s="6">
        <v>50</v>
      </c>
      <c r="AZ8" s="6">
        <v>53</v>
      </c>
      <c r="BA8" s="6">
        <v>49</v>
      </c>
      <c r="BB8" s="34">
        <v>45</v>
      </c>
      <c r="BC8" s="39">
        <v>54</v>
      </c>
      <c r="BD8" s="45">
        <v>2</v>
      </c>
      <c r="BE8" s="6">
        <v>985</v>
      </c>
    </row>
    <row r="9" spans="1:57" ht="13.5" x14ac:dyDescent="0.25">
      <c r="A9" s="5" t="s">
        <v>7</v>
      </c>
      <c r="B9" s="6">
        <v>24</v>
      </c>
      <c r="C9" s="6">
        <v>37</v>
      </c>
      <c r="D9" s="6">
        <v>42</v>
      </c>
      <c r="E9" s="51">
        <v>49</v>
      </c>
      <c r="F9" s="51"/>
      <c r="G9" s="6">
        <v>51</v>
      </c>
      <c r="H9" s="6">
        <v>34</v>
      </c>
      <c r="I9" s="6">
        <v>44</v>
      </c>
      <c r="J9" s="6">
        <v>31</v>
      </c>
      <c r="K9" s="6">
        <v>46</v>
      </c>
      <c r="L9" s="6">
        <v>53</v>
      </c>
      <c r="M9" s="6">
        <v>42</v>
      </c>
      <c r="N9" s="6">
        <v>46</v>
      </c>
      <c r="O9" s="6">
        <v>49</v>
      </c>
      <c r="P9" s="6">
        <v>52</v>
      </c>
      <c r="Q9" s="6">
        <v>50</v>
      </c>
      <c r="R9" s="6">
        <v>44</v>
      </c>
      <c r="S9" s="6">
        <v>49</v>
      </c>
      <c r="T9" s="6">
        <v>44</v>
      </c>
      <c r="U9" s="6">
        <v>49</v>
      </c>
      <c r="V9" s="6">
        <v>60</v>
      </c>
      <c r="W9" s="6">
        <v>53</v>
      </c>
      <c r="X9" s="6">
        <v>45</v>
      </c>
      <c r="Y9" s="6">
        <v>57</v>
      </c>
      <c r="Z9" s="6">
        <v>48</v>
      </c>
      <c r="AA9" s="6">
        <v>55</v>
      </c>
      <c r="AB9" s="6">
        <v>48</v>
      </c>
      <c r="AC9" s="6">
        <v>44</v>
      </c>
      <c r="AD9" s="6">
        <v>56</v>
      </c>
      <c r="AE9" s="6">
        <v>53</v>
      </c>
      <c r="AF9" s="6">
        <v>46</v>
      </c>
      <c r="AG9" s="6">
        <v>45</v>
      </c>
      <c r="AH9" s="6">
        <v>44</v>
      </c>
      <c r="AI9" s="6">
        <v>45</v>
      </c>
      <c r="AJ9" s="6">
        <v>41</v>
      </c>
      <c r="AK9" s="6">
        <v>50</v>
      </c>
      <c r="AL9" s="6">
        <v>51</v>
      </c>
      <c r="AM9" s="6">
        <v>51</v>
      </c>
      <c r="AN9" s="6">
        <v>58</v>
      </c>
      <c r="AO9" s="6">
        <v>46</v>
      </c>
      <c r="AP9" s="6">
        <v>56</v>
      </c>
      <c r="AQ9" s="6">
        <v>81</v>
      </c>
      <c r="AR9" s="6">
        <v>72</v>
      </c>
      <c r="AS9" s="6">
        <v>69</v>
      </c>
      <c r="AT9" s="6">
        <v>62</v>
      </c>
      <c r="AU9" s="6">
        <v>77</v>
      </c>
      <c r="AV9" s="6">
        <v>71</v>
      </c>
      <c r="AW9" s="6">
        <v>79</v>
      </c>
      <c r="AX9" s="6">
        <v>59</v>
      </c>
      <c r="AY9" s="6">
        <v>59</v>
      </c>
      <c r="AZ9" s="6">
        <v>60</v>
      </c>
      <c r="BA9" s="6">
        <v>58</v>
      </c>
      <c r="BB9" s="34">
        <v>56</v>
      </c>
      <c r="BC9" s="39">
        <v>41</v>
      </c>
      <c r="BD9" s="45">
        <v>5</v>
      </c>
      <c r="BE9" s="6">
        <v>2742</v>
      </c>
    </row>
    <row r="10" spans="1:57" ht="13.5" x14ac:dyDescent="0.25">
      <c r="A10" s="5" t="s">
        <v>3</v>
      </c>
      <c r="B10" s="6"/>
      <c r="C10" s="6"/>
      <c r="D10" s="6"/>
      <c r="E10" s="51"/>
      <c r="F10" s="51"/>
      <c r="G10" s="6"/>
      <c r="H10" s="6"/>
      <c r="I10" s="6"/>
      <c r="J10" s="6"/>
      <c r="K10" s="6">
        <v>17</v>
      </c>
      <c r="L10" s="6">
        <v>15</v>
      </c>
      <c r="M10" s="6">
        <v>24</v>
      </c>
      <c r="N10" s="6">
        <v>22</v>
      </c>
      <c r="O10" s="6">
        <v>16</v>
      </c>
      <c r="P10" s="6">
        <v>23</v>
      </c>
      <c r="Q10" s="6">
        <v>20</v>
      </c>
      <c r="R10" s="6">
        <v>22</v>
      </c>
      <c r="S10" s="6">
        <v>37</v>
      </c>
      <c r="T10" s="6">
        <v>41</v>
      </c>
      <c r="U10" s="6">
        <v>32</v>
      </c>
      <c r="V10" s="6">
        <v>41</v>
      </c>
      <c r="W10" s="6">
        <v>49</v>
      </c>
      <c r="X10" s="6">
        <v>44</v>
      </c>
      <c r="Y10" s="6">
        <v>39</v>
      </c>
      <c r="Z10" s="6">
        <v>46</v>
      </c>
      <c r="AA10" s="6">
        <v>56</v>
      </c>
      <c r="AB10" s="6">
        <v>53</v>
      </c>
      <c r="AC10" s="6">
        <v>47</v>
      </c>
      <c r="AD10" s="6">
        <v>26</v>
      </c>
      <c r="AE10" s="6">
        <v>50</v>
      </c>
      <c r="AF10" s="6">
        <v>37</v>
      </c>
      <c r="AG10" s="6">
        <v>45</v>
      </c>
      <c r="AH10" s="6">
        <v>32</v>
      </c>
      <c r="AI10" s="6">
        <v>40</v>
      </c>
      <c r="AJ10" s="6">
        <v>33</v>
      </c>
      <c r="AK10" s="6">
        <v>57</v>
      </c>
      <c r="AL10" s="6">
        <v>41</v>
      </c>
      <c r="AM10" s="6">
        <v>42</v>
      </c>
      <c r="AN10" s="6">
        <v>49</v>
      </c>
      <c r="AO10" s="6">
        <v>37</v>
      </c>
      <c r="AP10" s="6">
        <v>39</v>
      </c>
      <c r="AQ10" s="6">
        <v>44</v>
      </c>
      <c r="AR10" s="6">
        <v>46</v>
      </c>
      <c r="AS10" s="6">
        <v>43</v>
      </c>
      <c r="AT10" s="6">
        <v>50</v>
      </c>
      <c r="AU10" s="6">
        <v>39</v>
      </c>
      <c r="AV10" s="6">
        <v>55</v>
      </c>
      <c r="AW10" s="6">
        <v>39</v>
      </c>
      <c r="AX10" s="6">
        <v>50</v>
      </c>
      <c r="AY10" s="6">
        <v>61</v>
      </c>
      <c r="AZ10" s="6">
        <v>46</v>
      </c>
      <c r="BA10" s="6">
        <v>43</v>
      </c>
      <c r="BB10" s="34">
        <v>45</v>
      </c>
      <c r="BC10" s="39">
        <v>41</v>
      </c>
      <c r="BD10" s="45">
        <v>6</v>
      </c>
      <c r="BE10" s="6">
        <v>1786</v>
      </c>
    </row>
    <row r="11" spans="1:57" s="12" customFormat="1" ht="13.5" x14ac:dyDescent="0.25">
      <c r="A11" s="5" t="s">
        <v>23</v>
      </c>
      <c r="B11" s="6"/>
      <c r="C11" s="6"/>
      <c r="D11" s="6"/>
      <c r="E11" s="51"/>
      <c r="F11" s="5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>
        <v>190</v>
      </c>
      <c r="AT11" s="6">
        <v>204</v>
      </c>
      <c r="AU11" s="6">
        <v>179</v>
      </c>
      <c r="AV11" s="6">
        <v>201</v>
      </c>
      <c r="AW11" s="6">
        <v>162</v>
      </c>
      <c r="AX11" s="6">
        <v>176</v>
      </c>
      <c r="AY11" s="6">
        <v>173</v>
      </c>
      <c r="AZ11" s="6">
        <v>178</v>
      </c>
      <c r="BA11" s="6">
        <v>176</v>
      </c>
      <c r="BB11" s="34">
        <v>177</v>
      </c>
      <c r="BC11" s="39">
        <v>167</v>
      </c>
      <c r="BD11" s="45">
        <v>25</v>
      </c>
      <c r="BE11" s="6">
        <v>2033</v>
      </c>
    </row>
    <row r="12" spans="1:57" s="12" customFormat="1" ht="13.5" x14ac:dyDescent="0.25">
      <c r="A12" s="5" t="s">
        <v>21</v>
      </c>
      <c r="B12" s="6"/>
      <c r="C12" s="6"/>
      <c r="D12" s="6"/>
      <c r="E12" s="51"/>
      <c r="F12" s="5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>
        <v>27</v>
      </c>
      <c r="AR12" s="6">
        <v>29</v>
      </c>
      <c r="AS12" s="6">
        <v>26</v>
      </c>
      <c r="AT12" s="6">
        <v>32</v>
      </c>
      <c r="AU12" s="6">
        <v>31</v>
      </c>
      <c r="AV12" s="6">
        <v>32</v>
      </c>
      <c r="AW12" s="6">
        <v>30</v>
      </c>
      <c r="AX12" s="6">
        <v>32</v>
      </c>
      <c r="AY12" s="6">
        <v>37</v>
      </c>
      <c r="AZ12" s="6">
        <v>32</v>
      </c>
      <c r="BA12" s="6">
        <v>41</v>
      </c>
      <c r="BB12" s="34">
        <v>32</v>
      </c>
      <c r="BC12" s="39">
        <v>27</v>
      </c>
      <c r="BD12" s="45">
        <v>6</v>
      </c>
      <c r="BE12" s="6">
        <v>420</v>
      </c>
    </row>
    <row r="13" spans="1:57" ht="13.5" x14ac:dyDescent="0.25">
      <c r="A13" s="5" t="s">
        <v>5</v>
      </c>
      <c r="B13" s="6"/>
      <c r="C13" s="6"/>
      <c r="D13" s="6"/>
      <c r="E13" s="51"/>
      <c r="F13" s="5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>
        <v>42</v>
      </c>
      <c r="AD13" s="6">
        <v>38</v>
      </c>
      <c r="AE13" s="6">
        <v>41</v>
      </c>
      <c r="AF13" s="6">
        <v>42</v>
      </c>
      <c r="AG13" s="6">
        <v>49</v>
      </c>
      <c r="AH13" s="6">
        <v>38</v>
      </c>
      <c r="AI13" s="6">
        <v>43</v>
      </c>
      <c r="AJ13" s="6">
        <v>51</v>
      </c>
      <c r="AK13" s="6">
        <v>44</v>
      </c>
      <c r="AL13" s="6">
        <v>49</v>
      </c>
      <c r="AM13" s="6">
        <v>43</v>
      </c>
      <c r="AN13" s="6">
        <v>48</v>
      </c>
      <c r="AO13" s="6">
        <v>46</v>
      </c>
      <c r="AP13" s="6">
        <v>44</v>
      </c>
      <c r="AQ13" s="6">
        <v>48</v>
      </c>
      <c r="AR13" s="6">
        <v>49</v>
      </c>
      <c r="AS13" s="6">
        <v>52</v>
      </c>
      <c r="AT13" s="6">
        <v>49</v>
      </c>
      <c r="AU13" s="6">
        <v>59</v>
      </c>
      <c r="AV13" s="6">
        <v>47</v>
      </c>
      <c r="AW13" s="6">
        <v>40</v>
      </c>
      <c r="AX13" s="6">
        <v>54</v>
      </c>
      <c r="AY13" s="6">
        <v>45</v>
      </c>
      <c r="AZ13" s="6">
        <v>53</v>
      </c>
      <c r="BA13" s="6">
        <v>47</v>
      </c>
      <c r="BB13" s="34">
        <v>42</v>
      </c>
      <c r="BC13" s="39">
        <v>45</v>
      </c>
      <c r="BD13" s="45">
        <v>5</v>
      </c>
      <c r="BE13" s="6">
        <v>1258</v>
      </c>
    </row>
    <row r="14" spans="1:57" s="12" customFormat="1" ht="13.5" x14ac:dyDescent="0.25">
      <c r="A14" s="5" t="s">
        <v>16</v>
      </c>
      <c r="B14" s="6"/>
      <c r="C14" s="6"/>
      <c r="D14" s="6"/>
      <c r="E14" s="51"/>
      <c r="F14" s="5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>
        <v>36</v>
      </c>
      <c r="AM14" s="6">
        <v>41</v>
      </c>
      <c r="AN14" s="6">
        <v>37</v>
      </c>
      <c r="AO14" s="6">
        <v>37</v>
      </c>
      <c r="AP14" s="6">
        <v>35</v>
      </c>
      <c r="AQ14" s="6">
        <v>28</v>
      </c>
      <c r="AR14" s="6">
        <v>32</v>
      </c>
      <c r="AS14" s="6">
        <v>29</v>
      </c>
      <c r="AT14" s="6">
        <v>31</v>
      </c>
      <c r="AU14" s="6">
        <v>47</v>
      </c>
      <c r="AV14" s="6">
        <v>43</v>
      </c>
      <c r="AW14" s="6">
        <v>47</v>
      </c>
      <c r="AX14" s="6">
        <v>39</v>
      </c>
      <c r="AY14" s="6">
        <v>44</v>
      </c>
      <c r="AZ14" s="6">
        <v>47</v>
      </c>
      <c r="BA14" s="6">
        <v>43</v>
      </c>
      <c r="BB14" s="34">
        <v>66</v>
      </c>
      <c r="BC14" s="39">
        <v>56</v>
      </c>
      <c r="BD14" s="45">
        <v>13</v>
      </c>
      <c r="BE14" s="6">
        <v>764</v>
      </c>
    </row>
    <row r="15" spans="1:57" s="12" customFormat="1" ht="13.5" x14ac:dyDescent="0.25">
      <c r="A15" s="5" t="s">
        <v>13</v>
      </c>
      <c r="B15" s="6"/>
      <c r="C15" s="6"/>
      <c r="D15" s="6"/>
      <c r="E15" s="51"/>
      <c r="F15" s="51"/>
      <c r="G15" s="6"/>
      <c r="H15" s="6"/>
      <c r="I15" s="6"/>
      <c r="J15" s="6">
        <v>39</v>
      </c>
      <c r="K15" s="6">
        <v>50</v>
      </c>
      <c r="L15" s="6">
        <v>50</v>
      </c>
      <c r="M15" s="6">
        <v>44</v>
      </c>
      <c r="N15" s="6">
        <v>39</v>
      </c>
      <c r="O15" s="6">
        <v>37</v>
      </c>
      <c r="P15" s="6">
        <v>41</v>
      </c>
      <c r="Q15" s="6">
        <v>42</v>
      </c>
      <c r="R15" s="6">
        <v>40</v>
      </c>
      <c r="S15" s="6">
        <v>51</v>
      </c>
      <c r="T15" s="6">
        <v>54</v>
      </c>
      <c r="U15" s="6">
        <v>60</v>
      </c>
      <c r="V15" s="6">
        <v>50</v>
      </c>
      <c r="W15" s="6">
        <v>44</v>
      </c>
      <c r="X15" s="6">
        <v>40</v>
      </c>
      <c r="Y15" s="6">
        <v>46</v>
      </c>
      <c r="Z15" s="6">
        <v>53</v>
      </c>
      <c r="AA15" s="6">
        <v>52</v>
      </c>
      <c r="AB15" s="6">
        <v>55</v>
      </c>
      <c r="AC15" s="6">
        <v>117</v>
      </c>
      <c r="AD15" s="6">
        <v>103</v>
      </c>
      <c r="AE15" s="6">
        <v>99</v>
      </c>
      <c r="AF15" s="6">
        <v>94</v>
      </c>
      <c r="AG15" s="6">
        <v>100</v>
      </c>
      <c r="AH15" s="6">
        <v>102</v>
      </c>
      <c r="AI15" s="6">
        <v>99</v>
      </c>
      <c r="AJ15" s="6">
        <v>112</v>
      </c>
      <c r="AK15" s="6">
        <v>100</v>
      </c>
      <c r="AL15" s="6">
        <v>98</v>
      </c>
      <c r="AM15" s="6">
        <v>98</v>
      </c>
      <c r="AN15" s="6">
        <v>112</v>
      </c>
      <c r="AO15" s="6">
        <v>57</v>
      </c>
      <c r="AP15" s="6">
        <v>47</v>
      </c>
      <c r="AQ15" s="6">
        <v>49</v>
      </c>
      <c r="AR15" s="6">
        <v>45</v>
      </c>
      <c r="AS15" s="6">
        <v>53</v>
      </c>
      <c r="AT15" s="6">
        <v>54</v>
      </c>
      <c r="AU15" s="6">
        <v>51</v>
      </c>
      <c r="AV15" s="6">
        <v>53</v>
      </c>
      <c r="AW15" s="6">
        <v>45</v>
      </c>
      <c r="AX15" s="6">
        <v>60</v>
      </c>
      <c r="AY15" s="6">
        <v>41</v>
      </c>
      <c r="AZ15" s="6">
        <v>50</v>
      </c>
      <c r="BA15" s="6">
        <v>46</v>
      </c>
      <c r="BB15" s="34">
        <v>44</v>
      </c>
      <c r="BC15" s="39">
        <v>41</v>
      </c>
      <c r="BD15" s="45">
        <v>5</v>
      </c>
      <c r="BE15" s="6">
        <v>2867</v>
      </c>
    </row>
    <row r="16" spans="1:57" s="12" customFormat="1" ht="13.5" x14ac:dyDescent="0.25">
      <c r="A16" s="5" t="s">
        <v>11</v>
      </c>
      <c r="B16" s="6"/>
      <c r="C16" s="6"/>
      <c r="D16" s="6"/>
      <c r="E16" s="51"/>
      <c r="F16" s="51"/>
      <c r="G16" s="6"/>
      <c r="H16" s="6"/>
      <c r="I16" s="6"/>
      <c r="J16" s="6"/>
      <c r="K16" s="6"/>
      <c r="L16" s="6"/>
      <c r="M16" s="6">
        <v>43</v>
      </c>
      <c r="N16" s="6">
        <v>44</v>
      </c>
      <c r="O16" s="6">
        <v>43</v>
      </c>
      <c r="P16" s="6">
        <v>85</v>
      </c>
      <c r="Q16" s="6">
        <v>81</v>
      </c>
      <c r="R16" s="6">
        <v>37</v>
      </c>
      <c r="S16" s="6">
        <v>44</v>
      </c>
      <c r="T16" s="6">
        <v>48</v>
      </c>
      <c r="U16" s="6">
        <v>38</v>
      </c>
      <c r="V16" s="6">
        <v>36</v>
      </c>
      <c r="W16" s="6">
        <v>50</v>
      </c>
      <c r="X16" s="6">
        <v>50</v>
      </c>
      <c r="Y16" s="6">
        <v>48</v>
      </c>
      <c r="Z16" s="6">
        <v>44</v>
      </c>
      <c r="AA16" s="6">
        <v>52</v>
      </c>
      <c r="AB16" s="6">
        <v>46</v>
      </c>
      <c r="AC16" s="6">
        <v>49</v>
      </c>
      <c r="AD16" s="6">
        <v>47</v>
      </c>
      <c r="AE16" s="6">
        <v>50</v>
      </c>
      <c r="AF16" s="6">
        <v>54</v>
      </c>
      <c r="AG16" s="6">
        <v>50</v>
      </c>
      <c r="AH16" s="6">
        <v>46</v>
      </c>
      <c r="AI16" s="6">
        <v>54</v>
      </c>
      <c r="AJ16" s="6">
        <v>42</v>
      </c>
      <c r="AK16" s="6">
        <v>53</v>
      </c>
      <c r="AL16" s="6">
        <v>42</v>
      </c>
      <c r="AM16" s="6">
        <v>55</v>
      </c>
      <c r="AN16" s="6">
        <v>56</v>
      </c>
      <c r="AO16" s="6">
        <v>50</v>
      </c>
      <c r="AP16" s="6">
        <v>48</v>
      </c>
      <c r="AQ16" s="6">
        <v>47</v>
      </c>
      <c r="AR16" s="6">
        <v>39</v>
      </c>
      <c r="AS16" s="6">
        <v>39</v>
      </c>
      <c r="AT16" s="6">
        <v>51</v>
      </c>
      <c r="AU16" s="6">
        <v>47</v>
      </c>
      <c r="AV16" s="6">
        <v>50</v>
      </c>
      <c r="AW16" s="6">
        <v>49</v>
      </c>
      <c r="AX16" s="6">
        <v>57</v>
      </c>
      <c r="AY16" s="6">
        <v>44</v>
      </c>
      <c r="AZ16" s="6">
        <v>47</v>
      </c>
      <c r="BA16" s="6">
        <v>53</v>
      </c>
      <c r="BB16" s="34">
        <v>40</v>
      </c>
      <c r="BC16" s="39">
        <v>41</v>
      </c>
      <c r="BD16" s="45">
        <v>6</v>
      </c>
      <c r="BE16" s="6">
        <v>2101</v>
      </c>
    </row>
    <row r="17" spans="1:57" s="12" customFormat="1" ht="13.5" x14ac:dyDescent="0.25">
      <c r="A17" s="5" t="s">
        <v>15</v>
      </c>
      <c r="B17" s="6"/>
      <c r="C17" s="6"/>
      <c r="D17" s="6"/>
      <c r="E17" s="51"/>
      <c r="F17" s="5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46</v>
      </c>
      <c r="X17" s="6">
        <v>44</v>
      </c>
      <c r="Y17" s="6">
        <v>53</v>
      </c>
      <c r="Z17" s="6">
        <v>55</v>
      </c>
      <c r="AA17" s="6">
        <v>60</v>
      </c>
      <c r="AB17" s="6">
        <v>56</v>
      </c>
      <c r="AC17" s="6">
        <v>53</v>
      </c>
      <c r="AD17" s="6">
        <v>52</v>
      </c>
      <c r="AE17" s="6">
        <v>48</v>
      </c>
      <c r="AF17" s="6">
        <v>51</v>
      </c>
      <c r="AG17" s="6">
        <v>49</v>
      </c>
      <c r="AH17" s="6">
        <v>53</v>
      </c>
      <c r="AI17" s="6">
        <v>54</v>
      </c>
      <c r="AJ17" s="6">
        <v>51</v>
      </c>
      <c r="AK17" s="6">
        <v>39</v>
      </c>
      <c r="AL17" s="6">
        <v>56</v>
      </c>
      <c r="AM17" s="6">
        <v>53</v>
      </c>
      <c r="AN17" s="6">
        <v>53</v>
      </c>
      <c r="AO17" s="6">
        <v>53</v>
      </c>
      <c r="AP17" s="6">
        <v>52</v>
      </c>
      <c r="AQ17" s="6">
        <v>55</v>
      </c>
      <c r="AR17" s="6">
        <v>50</v>
      </c>
      <c r="AS17" s="6">
        <v>43</v>
      </c>
      <c r="AT17" s="6">
        <v>54</v>
      </c>
      <c r="AU17" s="6">
        <v>48</v>
      </c>
      <c r="AV17" s="6">
        <v>51</v>
      </c>
      <c r="AW17" s="6">
        <v>57</v>
      </c>
      <c r="AX17" s="6">
        <v>48</v>
      </c>
      <c r="AY17" s="6">
        <v>51</v>
      </c>
      <c r="AZ17" s="6">
        <v>57</v>
      </c>
      <c r="BA17" s="6">
        <v>48</v>
      </c>
      <c r="BB17" s="34">
        <v>45</v>
      </c>
      <c r="BC17" s="39">
        <v>48</v>
      </c>
      <c r="BD17" s="45">
        <v>3</v>
      </c>
      <c r="BE17" s="6">
        <v>1692</v>
      </c>
    </row>
    <row r="18" spans="1:57" ht="13.5" x14ac:dyDescent="0.25">
      <c r="A18" s="5" t="s">
        <v>8</v>
      </c>
      <c r="B18" s="6"/>
      <c r="C18" s="6"/>
      <c r="D18" s="6"/>
      <c r="E18" s="51"/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>
        <v>1</v>
      </c>
      <c r="AG18" s="6">
        <v>43</v>
      </c>
      <c r="AH18" s="6">
        <v>45</v>
      </c>
      <c r="AI18" s="6">
        <v>51</v>
      </c>
      <c r="AJ18" s="6">
        <v>52</v>
      </c>
      <c r="AK18" s="6">
        <v>52</v>
      </c>
      <c r="AL18" s="6">
        <v>52</v>
      </c>
      <c r="AM18" s="6">
        <v>49</v>
      </c>
      <c r="AN18" s="6">
        <v>44</v>
      </c>
      <c r="AO18" s="6">
        <v>58</v>
      </c>
      <c r="AP18" s="6">
        <v>50</v>
      </c>
      <c r="AQ18" s="6">
        <v>54</v>
      </c>
      <c r="AR18" s="6">
        <v>46</v>
      </c>
      <c r="AS18" s="6">
        <v>47</v>
      </c>
      <c r="AT18" s="6">
        <v>48</v>
      </c>
      <c r="AU18" s="6">
        <v>56</v>
      </c>
      <c r="AV18" s="6">
        <v>49</v>
      </c>
      <c r="AW18" s="6">
        <v>47</v>
      </c>
      <c r="AX18" s="6">
        <v>46</v>
      </c>
      <c r="AY18" s="6">
        <v>45</v>
      </c>
      <c r="AZ18" s="6">
        <v>46</v>
      </c>
      <c r="BA18" s="6">
        <v>43</v>
      </c>
      <c r="BB18" s="34">
        <v>54</v>
      </c>
      <c r="BC18" s="39">
        <v>52</v>
      </c>
      <c r="BD18" s="45">
        <v>8</v>
      </c>
      <c r="BE18" s="6">
        <v>1146</v>
      </c>
    </row>
    <row r="19" spans="1:57" s="12" customFormat="1" ht="13.5" x14ac:dyDescent="0.25">
      <c r="A19" s="5" t="s">
        <v>19</v>
      </c>
      <c r="B19" s="6"/>
      <c r="C19" s="6"/>
      <c r="D19" s="6"/>
      <c r="E19" s="51"/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>
        <v>29</v>
      </c>
      <c r="AR19" s="6">
        <v>31</v>
      </c>
      <c r="AS19" s="6">
        <v>28</v>
      </c>
      <c r="AT19" s="6">
        <v>25</v>
      </c>
      <c r="AU19" s="6">
        <v>32</v>
      </c>
      <c r="AV19" s="6">
        <v>29</v>
      </c>
      <c r="AW19" s="6">
        <v>30</v>
      </c>
      <c r="AX19" s="6">
        <v>30</v>
      </c>
      <c r="AY19" s="6">
        <v>38</v>
      </c>
      <c r="AZ19" s="6">
        <v>43</v>
      </c>
      <c r="BA19" s="6">
        <v>40</v>
      </c>
      <c r="BB19" s="34">
        <v>42</v>
      </c>
      <c r="BC19" s="39">
        <v>45</v>
      </c>
      <c r="BD19" s="45">
        <v>10</v>
      </c>
      <c r="BE19" s="6">
        <v>462</v>
      </c>
    </row>
    <row r="20" spans="1:57" s="12" customFormat="1" ht="13.5" x14ac:dyDescent="0.25">
      <c r="A20" s="5" t="s">
        <v>22</v>
      </c>
      <c r="B20" s="6"/>
      <c r="C20" s="6"/>
      <c r="D20" s="6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>
        <v>7</v>
      </c>
      <c r="AR20" s="6">
        <v>18</v>
      </c>
      <c r="AS20" s="6">
        <v>23</v>
      </c>
      <c r="AT20" s="6">
        <v>31</v>
      </c>
      <c r="AU20" s="6">
        <v>32</v>
      </c>
      <c r="AV20" s="6">
        <v>47</v>
      </c>
      <c r="AW20" s="6">
        <v>37</v>
      </c>
      <c r="AX20" s="6">
        <v>49</v>
      </c>
      <c r="AY20" s="6">
        <v>45</v>
      </c>
      <c r="AZ20" s="6">
        <v>47</v>
      </c>
      <c r="BA20" s="6">
        <v>54</v>
      </c>
      <c r="BB20" s="34">
        <v>33</v>
      </c>
      <c r="BC20" s="39">
        <v>47</v>
      </c>
      <c r="BD20" s="45">
        <v>8</v>
      </c>
      <c r="BE20" s="6">
        <v>486</v>
      </c>
    </row>
    <row r="21" spans="1:57" s="12" customFormat="1" ht="13.5" x14ac:dyDescent="0.25">
      <c r="A21" s="5" t="s">
        <v>24</v>
      </c>
      <c r="B21" s="6"/>
      <c r="C21" s="6"/>
      <c r="D21" s="6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>
        <v>16</v>
      </c>
      <c r="AR21" s="6">
        <v>20</v>
      </c>
      <c r="AS21" s="6">
        <v>35</v>
      </c>
      <c r="AT21" s="6">
        <v>34</v>
      </c>
      <c r="AU21" s="6">
        <v>32</v>
      </c>
      <c r="AV21" s="6">
        <v>39</v>
      </c>
      <c r="AW21" s="6">
        <v>43</v>
      </c>
      <c r="AX21" s="6">
        <v>38</v>
      </c>
      <c r="AY21" s="6">
        <v>30</v>
      </c>
      <c r="AZ21" s="6">
        <v>39</v>
      </c>
      <c r="BA21" s="6">
        <v>28</v>
      </c>
      <c r="BB21" s="34">
        <v>44</v>
      </c>
      <c r="BC21" s="39">
        <v>44</v>
      </c>
      <c r="BD21" s="45">
        <v>10</v>
      </c>
      <c r="BE21" s="6">
        <v>462</v>
      </c>
    </row>
    <row r="22" spans="1:57" ht="13.5" x14ac:dyDescent="0.25">
      <c r="A22" s="5" t="s">
        <v>6</v>
      </c>
      <c r="B22" s="6"/>
      <c r="C22" s="6">
        <v>36</v>
      </c>
      <c r="D22" s="6">
        <v>41</v>
      </c>
      <c r="E22" s="51">
        <v>37</v>
      </c>
      <c r="F22" s="51"/>
      <c r="G22" s="6">
        <v>42</v>
      </c>
      <c r="H22" s="6">
        <v>43</v>
      </c>
      <c r="I22" s="6">
        <v>53</v>
      </c>
      <c r="J22" s="6">
        <v>50</v>
      </c>
      <c r="K22" s="6">
        <v>52</v>
      </c>
      <c r="L22" s="6">
        <v>59</v>
      </c>
      <c r="M22" s="6">
        <v>51</v>
      </c>
      <c r="N22" s="6">
        <v>50</v>
      </c>
      <c r="O22" s="6">
        <v>52</v>
      </c>
      <c r="P22" s="6">
        <v>47</v>
      </c>
      <c r="Q22" s="6">
        <v>52</v>
      </c>
      <c r="R22" s="6">
        <v>52</v>
      </c>
      <c r="S22" s="6">
        <v>53</v>
      </c>
      <c r="T22" s="6">
        <v>49</v>
      </c>
      <c r="U22" s="6">
        <v>51</v>
      </c>
      <c r="V22" s="6">
        <v>59</v>
      </c>
      <c r="W22" s="6">
        <v>58</v>
      </c>
      <c r="X22" s="6">
        <v>58</v>
      </c>
      <c r="Y22" s="6">
        <v>96</v>
      </c>
      <c r="Z22" s="6">
        <v>117</v>
      </c>
      <c r="AA22" s="6">
        <v>107</v>
      </c>
      <c r="AB22" s="6">
        <v>103</v>
      </c>
      <c r="AC22" s="6">
        <v>106</v>
      </c>
      <c r="AD22" s="6">
        <v>105</v>
      </c>
      <c r="AE22" s="6">
        <v>95</v>
      </c>
      <c r="AF22" s="6">
        <v>95</v>
      </c>
      <c r="AG22" s="6">
        <v>102</v>
      </c>
      <c r="AH22" s="6">
        <v>81</v>
      </c>
      <c r="AI22" s="6">
        <v>84</v>
      </c>
      <c r="AJ22" s="6">
        <v>98</v>
      </c>
      <c r="AK22" s="6">
        <v>103</v>
      </c>
      <c r="AL22" s="6">
        <v>94</v>
      </c>
      <c r="AM22" s="6">
        <v>107</v>
      </c>
      <c r="AN22" s="6">
        <v>95</v>
      </c>
      <c r="AO22" s="6">
        <v>97</v>
      </c>
      <c r="AP22" s="6">
        <v>97</v>
      </c>
      <c r="AQ22" s="6">
        <v>77</v>
      </c>
      <c r="AR22" s="6">
        <v>76</v>
      </c>
      <c r="AS22" s="6"/>
      <c r="AT22" s="6"/>
      <c r="AU22" s="6"/>
      <c r="AV22" s="6"/>
      <c r="AW22" s="6"/>
      <c r="AX22" s="6"/>
      <c r="AY22" s="6"/>
      <c r="AZ22" s="6"/>
      <c r="BA22" s="6"/>
      <c r="BB22" s="34"/>
      <c r="BC22" s="39"/>
      <c r="BD22" s="45"/>
      <c r="BE22" s="6">
        <v>2980</v>
      </c>
    </row>
    <row r="23" spans="1:57" ht="13.5" x14ac:dyDescent="0.25">
      <c r="A23" s="5" t="s">
        <v>9</v>
      </c>
      <c r="B23" s="6"/>
      <c r="C23" s="6"/>
      <c r="D23" s="6">
        <v>40</v>
      </c>
      <c r="E23" s="51">
        <v>30</v>
      </c>
      <c r="F23" s="51"/>
      <c r="G23" s="6">
        <v>41</v>
      </c>
      <c r="H23" s="6">
        <v>28</v>
      </c>
      <c r="I23" s="6">
        <v>47</v>
      </c>
      <c r="J23" s="6">
        <v>41</v>
      </c>
      <c r="K23" s="6">
        <v>51</v>
      </c>
      <c r="L23" s="6">
        <v>54</v>
      </c>
      <c r="M23" s="6">
        <v>47</v>
      </c>
      <c r="N23" s="6">
        <v>46</v>
      </c>
      <c r="O23" s="6">
        <v>47</v>
      </c>
      <c r="P23" s="6">
        <v>56</v>
      </c>
      <c r="Q23" s="6">
        <v>54</v>
      </c>
      <c r="R23" s="6">
        <v>47</v>
      </c>
      <c r="S23" s="6">
        <v>55</v>
      </c>
      <c r="T23" s="6">
        <v>54</v>
      </c>
      <c r="U23" s="6">
        <v>59</v>
      </c>
      <c r="V23" s="6">
        <v>55</v>
      </c>
      <c r="W23" s="6">
        <v>53</v>
      </c>
      <c r="X23" s="6">
        <v>50</v>
      </c>
      <c r="Y23" s="6">
        <v>53</v>
      </c>
      <c r="Z23" s="6">
        <v>48</v>
      </c>
      <c r="AA23" s="6">
        <v>60</v>
      </c>
      <c r="AB23" s="6">
        <v>61</v>
      </c>
      <c r="AC23" s="6">
        <v>101</v>
      </c>
      <c r="AD23" s="6">
        <v>112</v>
      </c>
      <c r="AE23" s="6">
        <v>97</v>
      </c>
      <c r="AF23" s="6">
        <v>94</v>
      </c>
      <c r="AG23" s="6">
        <v>86</v>
      </c>
      <c r="AH23" s="6">
        <v>86</v>
      </c>
      <c r="AI23" s="6">
        <v>96</v>
      </c>
      <c r="AJ23" s="6">
        <v>99</v>
      </c>
      <c r="AK23" s="6">
        <v>91</v>
      </c>
      <c r="AL23" s="6">
        <v>104</v>
      </c>
      <c r="AM23" s="6">
        <v>99</v>
      </c>
      <c r="AN23" s="6">
        <v>101</v>
      </c>
      <c r="AO23" s="6">
        <v>97</v>
      </c>
      <c r="AP23" s="6">
        <v>95</v>
      </c>
      <c r="AQ23" s="6">
        <v>84</v>
      </c>
      <c r="AR23" s="6">
        <v>93</v>
      </c>
      <c r="AS23" s="6"/>
      <c r="AT23" s="6"/>
      <c r="AU23" s="6"/>
      <c r="AV23" s="6"/>
      <c r="AW23" s="6"/>
      <c r="AX23" s="6"/>
      <c r="AY23" s="6"/>
      <c r="AZ23" s="6"/>
      <c r="BA23" s="6"/>
      <c r="BB23" s="34"/>
      <c r="BC23" s="39"/>
      <c r="BD23" s="45"/>
      <c r="BE23" s="6">
        <v>2712</v>
      </c>
    </row>
    <row r="24" spans="1:57" s="12" customFormat="1" ht="13.5" x14ac:dyDescent="0.25">
      <c r="A24" s="5" t="s">
        <v>20</v>
      </c>
      <c r="B24" s="6"/>
      <c r="C24" s="6"/>
      <c r="D24" s="6"/>
      <c r="E24" s="51"/>
      <c r="F24" s="51"/>
      <c r="G24" s="6"/>
      <c r="H24" s="6"/>
      <c r="I24" s="6"/>
      <c r="J24" s="6"/>
      <c r="K24" s="6"/>
      <c r="L24" s="6">
        <v>28</v>
      </c>
      <c r="M24" s="6">
        <v>41</v>
      </c>
      <c r="N24" s="6">
        <v>40</v>
      </c>
      <c r="O24" s="6">
        <v>33</v>
      </c>
      <c r="P24" s="6">
        <v>36</v>
      </c>
      <c r="Q24" s="6">
        <v>15</v>
      </c>
      <c r="R24" s="6">
        <v>33</v>
      </c>
      <c r="S24" s="6">
        <v>34</v>
      </c>
      <c r="T24" s="6">
        <v>35</v>
      </c>
      <c r="U24" s="6">
        <v>28</v>
      </c>
      <c r="V24" s="6">
        <v>39</v>
      </c>
      <c r="W24" s="6">
        <v>19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34"/>
      <c r="BC24" s="39"/>
      <c r="BD24" s="45"/>
      <c r="BE24" s="6">
        <v>381</v>
      </c>
    </row>
    <row r="25" spans="1:57" ht="13.5" x14ac:dyDescent="0.25">
      <c r="A25" s="5" t="s">
        <v>25</v>
      </c>
      <c r="B25" s="6"/>
      <c r="C25" s="6"/>
      <c r="D25" s="6"/>
      <c r="E25" s="51"/>
      <c r="F25" s="51"/>
      <c r="G25" s="6"/>
      <c r="H25" s="6"/>
      <c r="I25" s="6"/>
      <c r="J25" s="6"/>
      <c r="K25" s="6"/>
      <c r="L25" s="6">
        <v>44</v>
      </c>
      <c r="M25" s="6">
        <v>47</v>
      </c>
      <c r="N25" s="6">
        <v>41</v>
      </c>
      <c r="O25" s="6">
        <v>42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34"/>
      <c r="BC25" s="39"/>
      <c r="BD25" s="45"/>
      <c r="BE25" s="6">
        <v>174</v>
      </c>
    </row>
    <row r="26" spans="1:57" ht="13.5" x14ac:dyDescent="0.25">
      <c r="A26" s="5" t="s">
        <v>26</v>
      </c>
      <c r="B26" s="6"/>
      <c r="C26" s="6"/>
      <c r="D26" s="6"/>
      <c r="E26" s="51"/>
      <c r="F26" s="5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39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34"/>
      <c r="BC26" s="39"/>
      <c r="BD26" s="45"/>
      <c r="BE26" s="6">
        <v>39</v>
      </c>
    </row>
    <row r="27" spans="1:57" ht="13.5" x14ac:dyDescent="0.25">
      <c r="A27" s="2" t="s">
        <v>2</v>
      </c>
      <c r="B27" s="6">
        <v>62</v>
      </c>
      <c r="C27" s="6">
        <v>115</v>
      </c>
      <c r="D27" s="6">
        <v>176</v>
      </c>
      <c r="E27" s="51">
        <v>176</v>
      </c>
      <c r="F27" s="51"/>
      <c r="G27" s="6">
        <v>183</v>
      </c>
      <c r="H27" s="6">
        <v>166</v>
      </c>
      <c r="I27" s="6">
        <v>198</v>
      </c>
      <c r="J27" s="6">
        <v>214</v>
      </c>
      <c r="K27" s="6">
        <v>315</v>
      </c>
      <c r="L27" s="6">
        <v>402</v>
      </c>
      <c r="M27" s="6">
        <v>431</v>
      </c>
      <c r="N27" s="6">
        <v>427</v>
      </c>
      <c r="O27" s="6">
        <v>450</v>
      </c>
      <c r="P27" s="6">
        <v>480</v>
      </c>
      <c r="Q27" s="6">
        <v>513</v>
      </c>
      <c r="R27" s="6">
        <v>544</v>
      </c>
      <c r="S27" s="6">
        <v>605</v>
      </c>
      <c r="T27" s="6">
        <v>629</v>
      </c>
      <c r="U27" s="6">
        <v>629</v>
      </c>
      <c r="V27" s="6">
        <v>644</v>
      </c>
      <c r="W27" s="6">
        <v>694</v>
      </c>
      <c r="X27" s="6">
        <v>691</v>
      </c>
      <c r="Y27" s="6">
        <v>802</v>
      </c>
      <c r="Z27" s="6">
        <v>821</v>
      </c>
      <c r="AA27" s="6">
        <v>850</v>
      </c>
      <c r="AB27" s="6">
        <v>838</v>
      </c>
      <c r="AC27" s="6">
        <v>1030</v>
      </c>
      <c r="AD27" s="6">
        <v>1072</v>
      </c>
      <c r="AE27" s="6">
        <v>1030</v>
      </c>
      <c r="AF27" s="6">
        <v>997</v>
      </c>
      <c r="AG27" s="6">
        <v>1014</v>
      </c>
      <c r="AH27" s="6">
        <v>966</v>
      </c>
      <c r="AI27" s="6">
        <v>1007</v>
      </c>
      <c r="AJ27" s="6">
        <v>1099</v>
      </c>
      <c r="AK27" s="6">
        <v>1092</v>
      </c>
      <c r="AL27" s="6">
        <v>1152</v>
      </c>
      <c r="AM27" s="6">
        <v>1181</v>
      </c>
      <c r="AN27" s="6">
        <v>1160</v>
      </c>
      <c r="AO27" s="6">
        <v>1095</v>
      </c>
      <c r="AP27" s="6">
        <v>1037</v>
      </c>
      <c r="AQ27" s="6">
        <v>1124</v>
      </c>
      <c r="AR27" s="6">
        <v>1120</v>
      </c>
      <c r="AS27" s="6">
        <v>1164</v>
      </c>
      <c r="AT27" s="6">
        <v>1255</v>
      </c>
      <c r="AU27" s="6">
        <v>1288</v>
      </c>
      <c r="AV27" s="6">
        <v>1297</v>
      </c>
      <c r="AW27" s="6">
        <v>1235</v>
      </c>
      <c r="AX27" s="6">
        <v>1251</v>
      </c>
      <c r="AY27" s="6">
        <v>1213</v>
      </c>
      <c r="AZ27" s="6">
        <v>1243</v>
      </c>
      <c r="BA27" s="6">
        <v>1243</v>
      </c>
      <c r="BB27" s="34">
        <v>1236</v>
      </c>
      <c r="BC27" s="39">
        <v>1212</v>
      </c>
      <c r="BD27" s="45">
        <v>166</v>
      </c>
      <c r="BE27" s="6">
        <v>43200</v>
      </c>
    </row>
    <row r="28" spans="1:57" ht="2.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>
        <v>0</v>
      </c>
    </row>
    <row r="29" spans="1:57" x14ac:dyDescent="0.25">
      <c r="BB29" s="11"/>
      <c r="BC29" s="11"/>
      <c r="BD29" s="11"/>
    </row>
    <row r="31" spans="1:57" x14ac:dyDescent="0.25"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</sheetData>
  <mergeCells count="26">
    <mergeCell ref="E27:F27"/>
    <mergeCell ref="E24:F24"/>
    <mergeCell ref="E25:F25"/>
    <mergeCell ref="E26:F26"/>
    <mergeCell ref="E9:F9"/>
    <mergeCell ref="E11:F11"/>
    <mergeCell ref="E12:F12"/>
    <mergeCell ref="E14:F14"/>
    <mergeCell ref="E23:F23"/>
    <mergeCell ref="E13:F13"/>
    <mergeCell ref="E22:F22"/>
    <mergeCell ref="E16:F16"/>
    <mergeCell ref="E15:F15"/>
    <mergeCell ref="E17:F17"/>
    <mergeCell ref="E18:F18"/>
    <mergeCell ref="E19:F19"/>
    <mergeCell ref="E20:F20"/>
    <mergeCell ref="E21:F21"/>
    <mergeCell ref="E2:F2"/>
    <mergeCell ref="E10:F10"/>
    <mergeCell ref="E3:F3"/>
    <mergeCell ref="E4:F4"/>
    <mergeCell ref="E5:F5"/>
    <mergeCell ref="E6:F6"/>
    <mergeCell ref="E7:F7"/>
    <mergeCell ref="E8:F8"/>
  </mergeCells>
  <phoneticPr fontId="5" type="noConversion"/>
  <pageMargins left="0" right="0" top="0" bottom="0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M15"/>
  <sheetViews>
    <sheetView showGridLines="0" tabSelected="1" workbookViewId="0">
      <pane xSplit="1" ySplit="3" topLeftCell="BF4" activePane="bottomRight" state="frozen"/>
      <selection pane="topRight" activeCell="B1" sqref="B1"/>
      <selection pane="bottomLeft" activeCell="A4" sqref="A4"/>
      <selection pane="bottomRight" activeCell="BN1" sqref="BN1:BN1048576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56" width="8.1796875" customWidth="1"/>
    <col min="57" max="64" width="8.1796875" style="26" customWidth="1"/>
    <col min="65" max="65" width="8.1796875" customWidth="1"/>
  </cols>
  <sheetData>
    <row r="1" spans="1:65" ht="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1"/>
      <c r="BF1" s="21"/>
      <c r="BG1" s="21"/>
      <c r="BH1" s="21"/>
      <c r="BI1" s="21"/>
      <c r="BJ1" s="21"/>
      <c r="BK1" s="21"/>
      <c r="BL1" s="21"/>
      <c r="BM1" s="1"/>
    </row>
    <row r="2" spans="1:65" ht="21.65" customHeight="1" x14ac:dyDescent="0.25">
      <c r="A2" s="53" t="str">
        <f>"歷屆畢業人數統計表"</f>
        <v>歷屆畢業人數統計表</v>
      </c>
      <c r="B2" s="53"/>
      <c r="C2" s="53"/>
      <c r="D2" s="53"/>
      <c r="E2" s="53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22"/>
      <c r="BF2" s="22"/>
      <c r="BG2" s="22"/>
      <c r="BH2" s="22"/>
      <c r="BI2" s="22"/>
      <c r="BJ2" s="22"/>
      <c r="BK2" s="22"/>
      <c r="BL2" s="22"/>
      <c r="BM2" s="1"/>
    </row>
    <row r="3" spans="1:65" ht="13.5" x14ac:dyDescent="0.25">
      <c r="A3" s="9"/>
      <c r="B3" s="3">
        <v>48</v>
      </c>
      <c r="C3" s="3">
        <v>49</v>
      </c>
      <c r="D3" s="3">
        <v>50</v>
      </c>
      <c r="E3" s="52">
        <v>51</v>
      </c>
      <c r="F3" s="52"/>
      <c r="G3" s="3">
        <v>52</v>
      </c>
      <c r="H3" s="3">
        <v>53</v>
      </c>
      <c r="I3" s="3">
        <v>54</v>
      </c>
      <c r="J3" s="3">
        <v>55</v>
      </c>
      <c r="K3" s="3">
        <v>56</v>
      </c>
      <c r="L3" s="3">
        <v>57</v>
      </c>
      <c r="M3" s="3">
        <v>58</v>
      </c>
      <c r="N3" s="3">
        <v>59</v>
      </c>
      <c r="O3" s="3">
        <v>60</v>
      </c>
      <c r="P3" s="3">
        <v>61</v>
      </c>
      <c r="Q3" s="3">
        <v>62</v>
      </c>
      <c r="R3" s="3">
        <v>63</v>
      </c>
      <c r="S3" s="3">
        <v>64</v>
      </c>
      <c r="T3" s="3">
        <v>65</v>
      </c>
      <c r="U3" s="3">
        <v>66</v>
      </c>
      <c r="V3" s="3">
        <v>67</v>
      </c>
      <c r="W3" s="3">
        <v>68</v>
      </c>
      <c r="X3" s="3">
        <v>69</v>
      </c>
      <c r="Y3" s="3">
        <v>70</v>
      </c>
      <c r="Z3" s="3">
        <v>71</v>
      </c>
      <c r="AA3" s="3">
        <v>72</v>
      </c>
      <c r="AB3" s="3">
        <v>73</v>
      </c>
      <c r="AC3" s="3">
        <v>74</v>
      </c>
      <c r="AD3" s="3">
        <v>75</v>
      </c>
      <c r="AE3" s="3">
        <v>76</v>
      </c>
      <c r="AF3" s="3">
        <v>77</v>
      </c>
      <c r="AG3" s="3">
        <v>78</v>
      </c>
      <c r="AH3" s="3">
        <v>79</v>
      </c>
      <c r="AI3" s="3">
        <v>80</v>
      </c>
      <c r="AJ3" s="3">
        <v>81</v>
      </c>
      <c r="AK3" s="3">
        <v>82</v>
      </c>
      <c r="AL3" s="3">
        <v>83</v>
      </c>
      <c r="AM3" s="3">
        <v>84</v>
      </c>
      <c r="AN3" s="3">
        <v>85</v>
      </c>
      <c r="AO3" s="3">
        <v>86</v>
      </c>
      <c r="AP3" s="3">
        <v>87</v>
      </c>
      <c r="AQ3" s="3">
        <v>88</v>
      </c>
      <c r="AR3" s="3">
        <v>89</v>
      </c>
      <c r="AS3" s="3">
        <v>90</v>
      </c>
      <c r="AT3" s="3">
        <v>91</v>
      </c>
      <c r="AU3" s="3">
        <v>92</v>
      </c>
      <c r="AV3" s="3">
        <v>93</v>
      </c>
      <c r="AW3" s="3">
        <v>94</v>
      </c>
      <c r="AX3" s="3">
        <v>95</v>
      </c>
      <c r="AY3" s="3">
        <v>96</v>
      </c>
      <c r="AZ3" s="3">
        <v>97</v>
      </c>
      <c r="BA3" s="3">
        <v>98</v>
      </c>
      <c r="BB3" s="3">
        <v>99</v>
      </c>
      <c r="BC3" s="3">
        <v>100</v>
      </c>
      <c r="BD3" s="3">
        <v>101</v>
      </c>
      <c r="BE3" s="23">
        <v>102</v>
      </c>
      <c r="BF3" s="23">
        <v>103</v>
      </c>
      <c r="BG3" s="23">
        <v>104</v>
      </c>
      <c r="BH3" s="23">
        <v>105</v>
      </c>
      <c r="BI3" s="23">
        <v>106</v>
      </c>
      <c r="BJ3" s="38">
        <v>107</v>
      </c>
      <c r="BK3" s="38">
        <v>108</v>
      </c>
      <c r="BL3" s="48" t="s">
        <v>183</v>
      </c>
      <c r="BM3" s="10" t="s">
        <v>2</v>
      </c>
    </row>
    <row r="4" spans="1:65" ht="13.5" x14ac:dyDescent="0.25">
      <c r="A4" s="10" t="s">
        <v>125</v>
      </c>
      <c r="B4" s="6"/>
      <c r="C4" s="6"/>
      <c r="D4" s="6"/>
      <c r="E4" s="51"/>
      <c r="F4" s="51"/>
      <c r="G4" s="6"/>
      <c r="H4" s="6"/>
      <c r="I4" s="6"/>
      <c r="J4" s="6"/>
      <c r="K4" s="6">
        <v>62</v>
      </c>
      <c r="L4" s="6">
        <v>115</v>
      </c>
      <c r="M4" s="6">
        <v>176</v>
      </c>
      <c r="N4" s="6">
        <v>176</v>
      </c>
      <c r="O4" s="6">
        <v>183</v>
      </c>
      <c r="P4" s="6">
        <v>166</v>
      </c>
      <c r="Q4" s="6">
        <v>198</v>
      </c>
      <c r="R4" s="6">
        <v>214</v>
      </c>
      <c r="S4" s="6">
        <v>315</v>
      </c>
      <c r="T4" s="6">
        <v>402</v>
      </c>
      <c r="U4" s="6">
        <v>431</v>
      </c>
      <c r="V4" s="6">
        <v>427</v>
      </c>
      <c r="W4" s="6">
        <v>450</v>
      </c>
      <c r="X4" s="6">
        <v>480</v>
      </c>
      <c r="Y4" s="6">
        <v>513</v>
      </c>
      <c r="Z4" s="6">
        <v>544</v>
      </c>
      <c r="AA4" s="6">
        <v>605</v>
      </c>
      <c r="AB4" s="6">
        <v>629</v>
      </c>
      <c r="AC4" s="6">
        <v>629</v>
      </c>
      <c r="AD4" s="6">
        <v>644</v>
      </c>
      <c r="AE4" s="6">
        <v>694</v>
      </c>
      <c r="AF4" s="6">
        <v>691</v>
      </c>
      <c r="AG4" s="6">
        <v>802</v>
      </c>
      <c r="AH4" s="6">
        <v>821</v>
      </c>
      <c r="AI4" s="6">
        <v>850</v>
      </c>
      <c r="AJ4" s="6">
        <v>838</v>
      </c>
      <c r="AK4" s="6">
        <v>1030</v>
      </c>
      <c r="AL4" s="6">
        <v>1072</v>
      </c>
      <c r="AM4" s="6">
        <v>1030</v>
      </c>
      <c r="AN4" s="6">
        <v>997</v>
      </c>
      <c r="AO4" s="6">
        <v>1014</v>
      </c>
      <c r="AP4" s="6">
        <v>966</v>
      </c>
      <c r="AQ4" s="6">
        <v>1007</v>
      </c>
      <c r="AR4" s="6">
        <v>1099</v>
      </c>
      <c r="AS4" s="6">
        <v>1092</v>
      </c>
      <c r="AT4" s="6">
        <v>1152</v>
      </c>
      <c r="AU4" s="6">
        <v>1181</v>
      </c>
      <c r="AV4" s="6">
        <v>1160</v>
      </c>
      <c r="AW4" s="6">
        <v>1095</v>
      </c>
      <c r="AX4" s="6">
        <v>1037</v>
      </c>
      <c r="AY4" s="6">
        <v>1124</v>
      </c>
      <c r="AZ4" s="6">
        <v>1120</v>
      </c>
      <c r="BA4" s="6">
        <v>1164</v>
      </c>
      <c r="BB4" s="6">
        <v>1255</v>
      </c>
      <c r="BC4" s="6">
        <v>1288</v>
      </c>
      <c r="BD4" s="6">
        <v>1297</v>
      </c>
      <c r="BE4" s="24">
        <v>1235</v>
      </c>
      <c r="BF4" s="27">
        <v>1251</v>
      </c>
      <c r="BG4" s="28">
        <v>1213</v>
      </c>
      <c r="BH4" s="29">
        <v>1243</v>
      </c>
      <c r="BI4" s="30">
        <v>1243</v>
      </c>
      <c r="BJ4" s="37">
        <v>1236</v>
      </c>
      <c r="BK4" s="42">
        <v>1212</v>
      </c>
      <c r="BL4" s="47">
        <v>166</v>
      </c>
      <c r="BM4" s="6">
        <v>43034</v>
      </c>
    </row>
    <row r="5" spans="1:65" ht="13.5" x14ac:dyDescent="0.25">
      <c r="A5" s="10" t="s">
        <v>126</v>
      </c>
      <c r="B5" s="6">
        <v>19</v>
      </c>
      <c r="C5" s="6">
        <v>21</v>
      </c>
      <c r="D5" s="6">
        <v>20</v>
      </c>
      <c r="E5" s="51">
        <v>17</v>
      </c>
      <c r="F5" s="51"/>
      <c r="G5" s="6">
        <v>17</v>
      </c>
      <c r="H5" s="6">
        <v>15</v>
      </c>
      <c r="I5" s="6">
        <v>20</v>
      </c>
      <c r="J5" s="6">
        <v>18</v>
      </c>
      <c r="K5" s="6">
        <v>16</v>
      </c>
      <c r="L5" s="6">
        <v>22</v>
      </c>
      <c r="M5" s="6">
        <v>24</v>
      </c>
      <c r="N5" s="6">
        <v>31</v>
      </c>
      <c r="O5" s="6">
        <v>44</v>
      </c>
      <c r="P5" s="6">
        <v>52</v>
      </c>
      <c r="Q5" s="6">
        <v>39</v>
      </c>
      <c r="R5" s="6">
        <v>47</v>
      </c>
      <c r="S5" s="6">
        <v>59</v>
      </c>
      <c r="T5" s="6">
        <v>71</v>
      </c>
      <c r="U5" s="6">
        <v>97</v>
      </c>
      <c r="V5" s="6">
        <v>152</v>
      </c>
      <c r="W5" s="6">
        <v>152</v>
      </c>
      <c r="X5" s="6">
        <v>149</v>
      </c>
      <c r="Y5" s="6">
        <v>141</v>
      </c>
      <c r="Z5" s="6">
        <v>184</v>
      </c>
      <c r="AA5" s="6">
        <v>193</v>
      </c>
      <c r="AB5" s="6">
        <v>293</v>
      </c>
      <c r="AC5" s="6">
        <v>304</v>
      </c>
      <c r="AD5" s="6">
        <v>349</v>
      </c>
      <c r="AE5" s="6">
        <v>360</v>
      </c>
      <c r="AF5" s="6">
        <v>442</v>
      </c>
      <c r="AG5" s="6">
        <v>508</v>
      </c>
      <c r="AH5" s="6">
        <v>601</v>
      </c>
      <c r="AI5" s="6">
        <v>712</v>
      </c>
      <c r="AJ5" s="6">
        <v>812</v>
      </c>
      <c r="AK5" s="6">
        <v>920</v>
      </c>
      <c r="AL5" s="6">
        <v>970</v>
      </c>
      <c r="AM5" s="6">
        <v>1035</v>
      </c>
      <c r="AN5" s="6">
        <v>1024</v>
      </c>
      <c r="AO5" s="6">
        <v>1015</v>
      </c>
      <c r="AP5" s="6">
        <v>1093</v>
      </c>
      <c r="AQ5" s="6">
        <v>1070</v>
      </c>
      <c r="AR5" s="6">
        <v>1222</v>
      </c>
      <c r="AS5" s="6">
        <v>1234</v>
      </c>
      <c r="AT5" s="6">
        <v>1323</v>
      </c>
      <c r="AU5" s="6">
        <v>1393</v>
      </c>
      <c r="AV5" s="6">
        <v>1532</v>
      </c>
      <c r="AW5" s="6">
        <v>1538</v>
      </c>
      <c r="AX5" s="6">
        <v>1575</v>
      </c>
      <c r="AY5" s="6">
        <v>1606</v>
      </c>
      <c r="AZ5" s="6">
        <v>1604</v>
      </c>
      <c r="BA5" s="6">
        <v>1560</v>
      </c>
      <c r="BB5" s="6">
        <v>1715</v>
      </c>
      <c r="BC5" s="6">
        <v>1721</v>
      </c>
      <c r="BD5" s="6">
        <v>1703</v>
      </c>
      <c r="BE5" s="24">
        <v>1769</v>
      </c>
      <c r="BF5" s="27">
        <v>1708</v>
      </c>
      <c r="BG5" s="28">
        <v>1705</v>
      </c>
      <c r="BH5" s="29">
        <v>1752</v>
      </c>
      <c r="BI5" s="30">
        <v>1796</v>
      </c>
      <c r="BJ5" s="37">
        <v>1842</v>
      </c>
      <c r="BK5" s="42">
        <v>1842</v>
      </c>
      <c r="BL5" s="47">
        <v>885</v>
      </c>
      <c r="BM5" s="6">
        <v>46153</v>
      </c>
    </row>
    <row r="6" spans="1:65" ht="13.5" x14ac:dyDescent="0.25">
      <c r="A6" s="10" t="s">
        <v>127</v>
      </c>
      <c r="B6" s="6"/>
      <c r="C6" s="6"/>
      <c r="D6" s="6"/>
      <c r="E6" s="51"/>
      <c r="F6" s="51"/>
      <c r="G6" s="6"/>
      <c r="H6" s="6"/>
      <c r="I6" s="6"/>
      <c r="J6" s="6"/>
      <c r="K6" s="6"/>
      <c r="L6" s="6">
        <v>1</v>
      </c>
      <c r="M6" s="6"/>
      <c r="N6" s="6"/>
      <c r="O6" s="6">
        <v>3</v>
      </c>
      <c r="P6" s="6"/>
      <c r="Q6" s="6">
        <v>1</v>
      </c>
      <c r="R6" s="6">
        <v>1</v>
      </c>
      <c r="S6" s="6"/>
      <c r="T6" s="6">
        <v>2</v>
      </c>
      <c r="U6" s="6">
        <v>1</v>
      </c>
      <c r="V6" s="6">
        <v>2</v>
      </c>
      <c r="W6" s="6"/>
      <c r="X6" s="6">
        <v>2</v>
      </c>
      <c r="Y6" s="6">
        <v>4</v>
      </c>
      <c r="Z6" s="6">
        <v>3</v>
      </c>
      <c r="AA6" s="6">
        <v>5</v>
      </c>
      <c r="AB6" s="6">
        <v>7</v>
      </c>
      <c r="AC6" s="6">
        <v>4</v>
      </c>
      <c r="AD6" s="6">
        <v>14</v>
      </c>
      <c r="AE6" s="6">
        <v>16</v>
      </c>
      <c r="AF6" s="6">
        <v>23</v>
      </c>
      <c r="AG6" s="6">
        <v>30</v>
      </c>
      <c r="AH6" s="6">
        <v>43</v>
      </c>
      <c r="AI6" s="6">
        <v>67</v>
      </c>
      <c r="AJ6" s="6">
        <v>46</v>
      </c>
      <c r="AK6" s="6">
        <v>89</v>
      </c>
      <c r="AL6" s="6">
        <v>93</v>
      </c>
      <c r="AM6" s="6">
        <v>106</v>
      </c>
      <c r="AN6" s="6">
        <v>139</v>
      </c>
      <c r="AO6" s="6">
        <v>150</v>
      </c>
      <c r="AP6" s="6">
        <v>160</v>
      </c>
      <c r="AQ6" s="6">
        <v>142</v>
      </c>
      <c r="AR6" s="6">
        <v>161</v>
      </c>
      <c r="AS6" s="6">
        <v>152</v>
      </c>
      <c r="AT6" s="6">
        <v>170</v>
      </c>
      <c r="AU6" s="6">
        <v>197</v>
      </c>
      <c r="AV6" s="6">
        <v>191</v>
      </c>
      <c r="AW6" s="6">
        <v>252</v>
      </c>
      <c r="AX6" s="6">
        <v>263</v>
      </c>
      <c r="AY6" s="6">
        <v>267</v>
      </c>
      <c r="AZ6" s="6">
        <v>277</v>
      </c>
      <c r="BA6" s="6">
        <v>278</v>
      </c>
      <c r="BB6" s="6">
        <v>304</v>
      </c>
      <c r="BC6" s="6">
        <v>293</v>
      </c>
      <c r="BD6" s="6">
        <v>289</v>
      </c>
      <c r="BE6" s="24">
        <v>274</v>
      </c>
      <c r="BF6" s="27">
        <v>280</v>
      </c>
      <c r="BG6" s="28">
        <v>243</v>
      </c>
      <c r="BH6" s="29">
        <v>222</v>
      </c>
      <c r="BI6" s="30">
        <v>190</v>
      </c>
      <c r="BJ6" s="37">
        <v>190</v>
      </c>
      <c r="BK6" s="42">
        <v>175</v>
      </c>
      <c r="BL6" s="47">
        <v>93</v>
      </c>
      <c r="BM6" s="6">
        <v>5915</v>
      </c>
    </row>
    <row r="7" spans="1:65" ht="13.5" x14ac:dyDescent="0.25">
      <c r="A7" s="10" t="s">
        <v>128</v>
      </c>
      <c r="B7" s="6"/>
      <c r="C7" s="6"/>
      <c r="D7" s="6"/>
      <c r="E7" s="51"/>
      <c r="F7" s="5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>
        <v>4</v>
      </c>
      <c r="AR7" s="6">
        <v>61</v>
      </c>
      <c r="AS7" s="6">
        <v>139</v>
      </c>
      <c r="AT7" s="6">
        <v>190</v>
      </c>
      <c r="AU7" s="6">
        <v>283</v>
      </c>
      <c r="AV7" s="6">
        <v>325</v>
      </c>
      <c r="AW7" s="6">
        <v>364</v>
      </c>
      <c r="AX7" s="6">
        <v>435</v>
      </c>
      <c r="AY7" s="6">
        <v>394</v>
      </c>
      <c r="AZ7" s="6">
        <v>435</v>
      </c>
      <c r="BA7" s="6">
        <v>450</v>
      </c>
      <c r="BB7" s="6">
        <v>478</v>
      </c>
      <c r="BC7" s="6">
        <v>458</v>
      </c>
      <c r="BD7" s="6">
        <v>400</v>
      </c>
      <c r="BE7" s="24">
        <v>396</v>
      </c>
      <c r="BF7" s="27">
        <v>373</v>
      </c>
      <c r="BG7" s="28">
        <v>378</v>
      </c>
      <c r="BH7" s="29">
        <v>345</v>
      </c>
      <c r="BI7" s="30">
        <v>341</v>
      </c>
      <c r="BJ7" s="37">
        <v>333</v>
      </c>
      <c r="BK7" s="42">
        <v>364</v>
      </c>
      <c r="BL7" s="47">
        <v>108</v>
      </c>
      <c r="BM7" s="6">
        <v>7054</v>
      </c>
    </row>
    <row r="8" spans="1:65" ht="13.5" x14ac:dyDescent="0.25">
      <c r="A8" s="10" t="s">
        <v>129</v>
      </c>
      <c r="B8" s="6"/>
      <c r="C8" s="6"/>
      <c r="D8" s="6"/>
      <c r="E8" s="51"/>
      <c r="F8" s="5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>
        <v>36</v>
      </c>
      <c r="AS8" s="6">
        <v>25</v>
      </c>
      <c r="AT8" s="6">
        <v>44</v>
      </c>
      <c r="AU8" s="6">
        <v>51</v>
      </c>
      <c r="AV8" s="6">
        <v>38</v>
      </c>
      <c r="AW8" s="6">
        <v>50</v>
      </c>
      <c r="AX8" s="6">
        <v>51</v>
      </c>
      <c r="AY8" s="6">
        <v>59</v>
      </c>
      <c r="AZ8" s="6">
        <v>61</v>
      </c>
      <c r="BA8" s="6">
        <v>61</v>
      </c>
      <c r="BB8" s="6">
        <v>60</v>
      </c>
      <c r="BC8" s="6">
        <v>60</v>
      </c>
      <c r="BD8" s="6">
        <v>55</v>
      </c>
      <c r="BE8" s="24">
        <v>54</v>
      </c>
      <c r="BF8" s="27">
        <v>52</v>
      </c>
      <c r="BG8" s="28">
        <v>58</v>
      </c>
      <c r="BH8" s="29">
        <v>55</v>
      </c>
      <c r="BI8" s="30">
        <v>57</v>
      </c>
      <c r="BJ8" s="37">
        <v>49</v>
      </c>
      <c r="BK8" s="42">
        <v>55</v>
      </c>
      <c r="BL8" s="47">
        <v>2</v>
      </c>
      <c r="BM8" s="6">
        <v>1033</v>
      </c>
    </row>
    <row r="9" spans="1:65" ht="13.5" x14ac:dyDescent="0.25">
      <c r="A9" s="10" t="s">
        <v>130</v>
      </c>
      <c r="B9" s="6"/>
      <c r="C9" s="6"/>
      <c r="D9" s="6"/>
      <c r="E9" s="51"/>
      <c r="F9" s="5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>
        <v>3</v>
      </c>
      <c r="AX9" s="6">
        <v>76</v>
      </c>
      <c r="AY9" s="6">
        <v>99</v>
      </c>
      <c r="AZ9" s="6">
        <v>69</v>
      </c>
      <c r="BA9" s="6">
        <v>36</v>
      </c>
      <c r="BB9" s="6">
        <v>23</v>
      </c>
      <c r="BC9" s="6">
        <v>5</v>
      </c>
      <c r="BD9" s="6">
        <v>5</v>
      </c>
      <c r="BE9" s="24">
        <v>3</v>
      </c>
      <c r="BF9" s="27">
        <v>0</v>
      </c>
      <c r="BG9" s="28">
        <v>0</v>
      </c>
      <c r="BH9" s="29">
        <v>0</v>
      </c>
      <c r="BI9" s="30">
        <v>0</v>
      </c>
      <c r="BJ9" s="37">
        <v>0</v>
      </c>
      <c r="BK9" s="42">
        <v>0</v>
      </c>
      <c r="BL9" s="47">
        <v>0</v>
      </c>
      <c r="BM9" s="6">
        <v>319</v>
      </c>
    </row>
    <row r="10" spans="1:65" ht="13.5" x14ac:dyDescent="0.25">
      <c r="A10" s="10" t="s">
        <v>158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>
        <v>13</v>
      </c>
      <c r="BD10" s="6">
        <v>21</v>
      </c>
      <c r="BE10" s="24">
        <v>14</v>
      </c>
      <c r="BF10" s="27">
        <v>20</v>
      </c>
      <c r="BG10" s="28">
        <v>21</v>
      </c>
      <c r="BH10" s="29">
        <v>20</v>
      </c>
      <c r="BI10" s="30">
        <v>21</v>
      </c>
      <c r="BJ10" s="37">
        <v>22</v>
      </c>
      <c r="BK10" s="42">
        <v>25</v>
      </c>
      <c r="BL10" s="47">
        <v>0</v>
      </c>
      <c r="BM10" s="6">
        <v>177</v>
      </c>
    </row>
    <row r="11" spans="1:65" ht="13.5" x14ac:dyDescent="0.25">
      <c r="A11" s="10" t="s">
        <v>131</v>
      </c>
      <c r="B11" s="6"/>
      <c r="C11" s="6"/>
      <c r="D11" s="6"/>
      <c r="E11" s="51"/>
      <c r="F11" s="5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>
        <v>16</v>
      </c>
      <c r="AZ11" s="6">
        <v>20</v>
      </c>
      <c r="BA11" s="6">
        <v>46</v>
      </c>
      <c r="BB11" s="6">
        <v>49</v>
      </c>
      <c r="BC11" s="6">
        <v>55</v>
      </c>
      <c r="BD11" s="6">
        <v>57</v>
      </c>
      <c r="BE11" s="24">
        <v>57</v>
      </c>
      <c r="BF11" s="27">
        <v>63</v>
      </c>
      <c r="BG11" s="28">
        <v>91</v>
      </c>
      <c r="BH11" s="29">
        <v>65</v>
      </c>
      <c r="BI11" s="30">
        <v>59</v>
      </c>
      <c r="BJ11" s="37">
        <v>59</v>
      </c>
      <c r="BK11" s="42">
        <v>70</v>
      </c>
      <c r="BL11" s="47">
        <v>23</v>
      </c>
      <c r="BM11" s="6">
        <v>730</v>
      </c>
    </row>
    <row r="12" spans="1:65" ht="13.5" x14ac:dyDescent="0.25">
      <c r="A12" s="10" t="s">
        <v>157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>
        <v>1</v>
      </c>
      <c r="BD12" s="6">
        <v>0</v>
      </c>
      <c r="BE12" s="24">
        <v>5</v>
      </c>
      <c r="BF12" s="27">
        <v>1</v>
      </c>
      <c r="BG12" s="28">
        <v>9</v>
      </c>
      <c r="BH12" s="29">
        <v>12</v>
      </c>
      <c r="BI12" s="30">
        <v>9</v>
      </c>
      <c r="BJ12" s="37">
        <v>16</v>
      </c>
      <c r="BK12" s="42">
        <v>24</v>
      </c>
      <c r="BL12" s="47">
        <v>12</v>
      </c>
      <c r="BM12" s="6">
        <v>89</v>
      </c>
    </row>
    <row r="13" spans="1:65" ht="13.5" x14ac:dyDescent="0.25">
      <c r="A13" s="10" t="s">
        <v>2</v>
      </c>
      <c r="B13" s="6">
        <v>19</v>
      </c>
      <c r="C13" s="6">
        <v>21</v>
      </c>
      <c r="D13" s="6">
        <v>20</v>
      </c>
      <c r="E13" s="51">
        <v>17</v>
      </c>
      <c r="F13" s="51"/>
      <c r="G13" s="6">
        <v>17</v>
      </c>
      <c r="H13" s="6">
        <v>15</v>
      </c>
      <c r="I13" s="6">
        <v>20</v>
      </c>
      <c r="J13" s="6">
        <v>18</v>
      </c>
      <c r="K13" s="6">
        <v>78</v>
      </c>
      <c r="L13" s="6">
        <v>138</v>
      </c>
      <c r="M13" s="6">
        <v>200</v>
      </c>
      <c r="N13" s="6">
        <v>207</v>
      </c>
      <c r="O13" s="6">
        <v>230</v>
      </c>
      <c r="P13" s="6">
        <v>218</v>
      </c>
      <c r="Q13" s="6">
        <v>238</v>
      </c>
      <c r="R13" s="6">
        <v>262</v>
      </c>
      <c r="S13" s="6">
        <v>374</v>
      </c>
      <c r="T13" s="6">
        <v>475</v>
      </c>
      <c r="U13" s="6">
        <v>529</v>
      </c>
      <c r="V13" s="6">
        <v>581</v>
      </c>
      <c r="W13" s="6">
        <v>602</v>
      </c>
      <c r="X13" s="6">
        <v>631</v>
      </c>
      <c r="Y13" s="6">
        <v>658</v>
      </c>
      <c r="Z13" s="6">
        <v>731</v>
      </c>
      <c r="AA13" s="6">
        <v>803</v>
      </c>
      <c r="AB13" s="6">
        <v>929</v>
      </c>
      <c r="AC13" s="6">
        <v>937</v>
      </c>
      <c r="AD13" s="6">
        <v>1007</v>
      </c>
      <c r="AE13" s="6">
        <v>1070</v>
      </c>
      <c r="AF13" s="6">
        <v>1156</v>
      </c>
      <c r="AG13" s="6">
        <v>1340</v>
      </c>
      <c r="AH13" s="6">
        <v>1465</v>
      </c>
      <c r="AI13" s="6">
        <v>1629</v>
      </c>
      <c r="AJ13" s="6">
        <v>1696</v>
      </c>
      <c r="AK13" s="6">
        <v>2039</v>
      </c>
      <c r="AL13" s="6">
        <v>2135</v>
      </c>
      <c r="AM13" s="6">
        <v>2171</v>
      </c>
      <c r="AN13" s="6">
        <v>2160</v>
      </c>
      <c r="AO13" s="6">
        <v>2179</v>
      </c>
      <c r="AP13" s="6">
        <v>2219</v>
      </c>
      <c r="AQ13" s="6">
        <v>2223</v>
      </c>
      <c r="AR13" s="6">
        <v>2579</v>
      </c>
      <c r="AS13" s="6">
        <v>2642</v>
      </c>
      <c r="AT13" s="6">
        <v>2879</v>
      </c>
      <c r="AU13" s="6">
        <v>3105</v>
      </c>
      <c r="AV13" s="6">
        <v>3246</v>
      </c>
      <c r="AW13" s="6">
        <v>3302</v>
      </c>
      <c r="AX13" s="6">
        <v>3437</v>
      </c>
      <c r="AY13" s="6">
        <v>3565</v>
      </c>
      <c r="AZ13" s="6">
        <v>3586</v>
      </c>
      <c r="BA13" s="6">
        <v>3595</v>
      </c>
      <c r="BB13" s="6">
        <v>3884</v>
      </c>
      <c r="BC13" s="6">
        <v>3894</v>
      </c>
      <c r="BD13" s="6">
        <v>3827</v>
      </c>
      <c r="BE13" s="24">
        <v>3807</v>
      </c>
      <c r="BF13" s="27">
        <v>3748</v>
      </c>
      <c r="BG13" s="28">
        <v>3718</v>
      </c>
      <c r="BH13" s="29">
        <f>SUM(BH4:BH12)</f>
        <v>3714</v>
      </c>
      <c r="BI13" s="30">
        <v>3716</v>
      </c>
      <c r="BJ13" s="37">
        <v>3747</v>
      </c>
      <c r="BK13" s="42">
        <v>3767</v>
      </c>
      <c r="BL13" s="47">
        <v>1289</v>
      </c>
      <c r="BM13" s="6">
        <v>104504</v>
      </c>
    </row>
    <row r="14" spans="1:65" x14ac:dyDescent="0.25">
      <c r="BB14" s="11"/>
      <c r="BC14" s="11"/>
      <c r="BD14" s="11"/>
      <c r="BE14" s="25"/>
      <c r="BF14" s="25"/>
      <c r="BG14" s="25"/>
      <c r="BH14" s="25"/>
      <c r="BI14" s="25"/>
      <c r="BJ14" s="25"/>
      <c r="BK14" s="25"/>
      <c r="BL14" s="25"/>
      <c r="BM14" s="11"/>
    </row>
    <row r="15" spans="1:65" x14ac:dyDescent="0.25">
      <c r="BJ15" s="25"/>
      <c r="BK15" s="25"/>
      <c r="BL15" s="25"/>
    </row>
  </sheetData>
  <mergeCells count="10">
    <mergeCell ref="A2:E2"/>
    <mergeCell ref="E3:F3"/>
    <mergeCell ref="E4:F4"/>
    <mergeCell ref="E5:F5"/>
    <mergeCell ref="E11:F11"/>
    <mergeCell ref="E13:F13"/>
    <mergeCell ref="E6:F6"/>
    <mergeCell ref="E7:F7"/>
    <mergeCell ref="E8:F8"/>
    <mergeCell ref="E9:F9"/>
  </mergeCells>
  <phoneticPr fontId="5" type="noConversion"/>
  <pageMargins left="0" right="0" top="0" bottom="0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BM58"/>
  <sheetViews>
    <sheetView showGridLines="0" workbookViewId="0">
      <pane xSplit="1" ySplit="2" topLeftCell="AW42" activePane="bottomRight" state="frozen"/>
      <selection pane="topRight" activeCell="B1" sqref="B1"/>
      <selection pane="bottomLeft" activeCell="A3" sqref="A3"/>
      <selection pane="bottomRight" activeCell="BN18" sqref="BN18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65" width="8.1796875" customWidth="1"/>
  </cols>
  <sheetData>
    <row r="1" spans="1:65" ht="21.65" customHeight="1" x14ac:dyDescent="0.25">
      <c r="A1" s="53" t="s">
        <v>27</v>
      </c>
      <c r="B1" s="53"/>
      <c r="C1" s="53"/>
      <c r="D1" s="53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3.5" x14ac:dyDescent="0.25">
      <c r="A2" s="2" t="s">
        <v>1</v>
      </c>
      <c r="B2" s="3">
        <v>48</v>
      </c>
      <c r="C2" s="3">
        <v>49</v>
      </c>
      <c r="D2" s="3">
        <v>50</v>
      </c>
      <c r="E2" s="52">
        <v>51</v>
      </c>
      <c r="F2" s="52"/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>
        <v>64</v>
      </c>
      <c r="T2" s="3">
        <v>65</v>
      </c>
      <c r="U2" s="3">
        <v>66</v>
      </c>
      <c r="V2" s="3">
        <v>67</v>
      </c>
      <c r="W2" s="3">
        <v>68</v>
      </c>
      <c r="X2" s="3">
        <v>69</v>
      </c>
      <c r="Y2" s="3">
        <v>70</v>
      </c>
      <c r="Z2" s="3">
        <v>71</v>
      </c>
      <c r="AA2" s="3">
        <v>72</v>
      </c>
      <c r="AB2" s="3">
        <v>73</v>
      </c>
      <c r="AC2" s="3">
        <v>74</v>
      </c>
      <c r="AD2" s="3">
        <v>75</v>
      </c>
      <c r="AE2" s="3">
        <v>76</v>
      </c>
      <c r="AF2" s="3">
        <v>77</v>
      </c>
      <c r="AG2" s="3">
        <v>78</v>
      </c>
      <c r="AH2" s="3">
        <v>79</v>
      </c>
      <c r="AI2" s="3">
        <v>80</v>
      </c>
      <c r="AJ2" s="3">
        <v>81</v>
      </c>
      <c r="AK2" s="3">
        <v>82</v>
      </c>
      <c r="AL2" s="3">
        <v>83</v>
      </c>
      <c r="AM2" s="3">
        <v>84</v>
      </c>
      <c r="AN2" s="3">
        <v>85</v>
      </c>
      <c r="AO2" s="3">
        <v>86</v>
      </c>
      <c r="AP2" s="3">
        <v>87</v>
      </c>
      <c r="AQ2" s="3">
        <v>88</v>
      </c>
      <c r="AR2" s="3">
        <v>89</v>
      </c>
      <c r="AS2" s="3">
        <v>90</v>
      </c>
      <c r="AT2" s="3">
        <v>91</v>
      </c>
      <c r="AU2" s="3">
        <v>92</v>
      </c>
      <c r="AV2" s="3">
        <v>93</v>
      </c>
      <c r="AW2" s="3">
        <v>94</v>
      </c>
      <c r="AX2" s="3">
        <v>95</v>
      </c>
      <c r="AY2" s="3">
        <v>96</v>
      </c>
      <c r="AZ2" s="3">
        <v>97</v>
      </c>
      <c r="BA2" s="3">
        <v>98</v>
      </c>
      <c r="BB2" s="3">
        <v>99</v>
      </c>
      <c r="BC2" s="3">
        <v>100</v>
      </c>
      <c r="BD2" s="3">
        <v>101</v>
      </c>
      <c r="BE2" s="3">
        <v>102</v>
      </c>
      <c r="BF2" s="3">
        <v>103</v>
      </c>
      <c r="BG2" s="3">
        <v>104</v>
      </c>
      <c r="BH2" s="3">
        <v>105</v>
      </c>
      <c r="BI2" s="3">
        <v>106</v>
      </c>
      <c r="BJ2" s="35">
        <v>107</v>
      </c>
      <c r="BK2" s="40">
        <v>108</v>
      </c>
      <c r="BL2" s="49" t="s">
        <v>186</v>
      </c>
      <c r="BM2" s="4" t="s">
        <v>2</v>
      </c>
    </row>
    <row r="3" spans="1:65" ht="13.5" x14ac:dyDescent="0.25">
      <c r="A3" s="5" t="s">
        <v>136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6">
        <v>11</v>
      </c>
      <c r="BC3" s="6">
        <v>11</v>
      </c>
      <c r="BD3" s="6">
        <v>23</v>
      </c>
      <c r="BE3" s="6">
        <v>30</v>
      </c>
      <c r="BF3" s="6">
        <v>21</v>
      </c>
      <c r="BG3" s="6">
        <v>30</v>
      </c>
      <c r="BH3" s="6">
        <v>21</v>
      </c>
      <c r="BI3" s="6">
        <v>24</v>
      </c>
      <c r="BJ3" s="34">
        <v>35</v>
      </c>
      <c r="BK3" s="39">
        <v>26</v>
      </c>
      <c r="BL3" s="45">
        <v>16</v>
      </c>
      <c r="BM3" s="6">
        <v>264</v>
      </c>
    </row>
    <row r="4" spans="1:65" ht="13.5" x14ac:dyDescent="0.25">
      <c r="A4" s="5" t="s">
        <v>137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6">
        <v>9</v>
      </c>
      <c r="BC4" s="6">
        <v>15</v>
      </c>
      <c r="BD4" s="6">
        <v>22</v>
      </c>
      <c r="BE4" s="6">
        <v>34</v>
      </c>
      <c r="BF4" s="6">
        <v>17</v>
      </c>
      <c r="BG4" s="6">
        <v>19</v>
      </c>
      <c r="BH4" s="6">
        <v>27</v>
      </c>
      <c r="BI4" s="6">
        <v>28</v>
      </c>
      <c r="BJ4" s="34">
        <v>29</v>
      </c>
      <c r="BK4" s="39">
        <v>30</v>
      </c>
      <c r="BL4" s="45">
        <v>12</v>
      </c>
      <c r="BM4" s="6">
        <v>254</v>
      </c>
    </row>
    <row r="5" spans="1:65" ht="13.5" x14ac:dyDescent="0.25">
      <c r="A5" s="5" t="s">
        <v>138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6">
        <v>8</v>
      </c>
      <c r="BC5" s="6">
        <v>15</v>
      </c>
      <c r="BD5" s="6">
        <v>23</v>
      </c>
      <c r="BE5" s="6">
        <v>32</v>
      </c>
      <c r="BF5" s="6">
        <v>22</v>
      </c>
      <c r="BG5" s="6">
        <v>19</v>
      </c>
      <c r="BH5" s="6">
        <v>20</v>
      </c>
      <c r="BI5" s="6">
        <v>28</v>
      </c>
      <c r="BJ5" s="34">
        <v>23</v>
      </c>
      <c r="BK5" s="39">
        <v>19</v>
      </c>
      <c r="BL5" s="45">
        <v>18</v>
      </c>
      <c r="BM5" s="6">
        <v>245</v>
      </c>
    </row>
    <row r="6" spans="1:65" ht="13.5" x14ac:dyDescent="0.25">
      <c r="A6" s="5" t="s">
        <v>46</v>
      </c>
      <c r="B6" s="6">
        <v>19</v>
      </c>
      <c r="C6" s="6">
        <v>21</v>
      </c>
      <c r="D6" s="6">
        <v>20</v>
      </c>
      <c r="E6" s="51">
        <v>17</v>
      </c>
      <c r="F6" s="51"/>
      <c r="G6" s="6">
        <v>17</v>
      </c>
      <c r="H6" s="6">
        <v>15</v>
      </c>
      <c r="I6" s="6">
        <v>20</v>
      </c>
      <c r="J6" s="6">
        <v>18</v>
      </c>
      <c r="K6" s="6">
        <v>16</v>
      </c>
      <c r="L6" s="6">
        <v>22</v>
      </c>
      <c r="M6" s="6">
        <v>24</v>
      </c>
      <c r="N6" s="6">
        <v>31</v>
      </c>
      <c r="O6" s="6">
        <v>25</v>
      </c>
      <c r="P6" s="6">
        <v>32</v>
      </c>
      <c r="Q6" s="6">
        <v>26</v>
      </c>
      <c r="R6" s="6">
        <v>23</v>
      </c>
      <c r="S6" s="6">
        <v>19</v>
      </c>
      <c r="T6" s="6">
        <v>17</v>
      </c>
      <c r="U6" s="6">
        <v>22</v>
      </c>
      <c r="V6" s="6">
        <v>31</v>
      </c>
      <c r="W6" s="6">
        <v>37</v>
      </c>
      <c r="X6" s="6">
        <v>39</v>
      </c>
      <c r="Y6" s="6">
        <v>26</v>
      </c>
      <c r="Z6" s="6">
        <v>30</v>
      </c>
      <c r="AA6" s="6">
        <v>20</v>
      </c>
      <c r="AB6" s="6">
        <v>44</v>
      </c>
      <c r="AC6" s="6">
        <v>47</v>
      </c>
      <c r="AD6" s="6">
        <v>58</v>
      </c>
      <c r="AE6" s="6">
        <v>57</v>
      </c>
      <c r="AF6" s="6">
        <v>82</v>
      </c>
      <c r="AG6" s="6">
        <v>79</v>
      </c>
      <c r="AH6" s="6">
        <v>79</v>
      </c>
      <c r="AI6" s="6">
        <v>88</v>
      </c>
      <c r="AJ6" s="6">
        <v>104</v>
      </c>
      <c r="AK6" s="6">
        <v>110</v>
      </c>
      <c r="AL6" s="6">
        <v>121</v>
      </c>
      <c r="AM6" s="6">
        <v>123</v>
      </c>
      <c r="AN6" s="6">
        <v>110</v>
      </c>
      <c r="AO6" s="6">
        <v>103</v>
      </c>
      <c r="AP6" s="6">
        <v>106</v>
      </c>
      <c r="AQ6" s="6">
        <v>117</v>
      </c>
      <c r="AR6" s="6">
        <v>121</v>
      </c>
      <c r="AS6" s="6">
        <v>114</v>
      </c>
      <c r="AT6" s="6">
        <v>124</v>
      </c>
      <c r="AU6" s="6">
        <v>128</v>
      </c>
      <c r="AV6" s="6">
        <v>149</v>
      </c>
      <c r="AW6" s="6">
        <v>158</v>
      </c>
      <c r="AX6" s="6">
        <v>168</v>
      </c>
      <c r="AY6" s="6">
        <v>170</v>
      </c>
      <c r="AZ6" s="6">
        <v>132</v>
      </c>
      <c r="BA6" s="6">
        <v>146</v>
      </c>
      <c r="BB6" s="6">
        <v>162</v>
      </c>
      <c r="BC6" s="6">
        <v>151</v>
      </c>
      <c r="BD6" s="6">
        <v>181</v>
      </c>
      <c r="BE6" s="6">
        <v>164</v>
      </c>
      <c r="BF6" s="6">
        <v>147</v>
      </c>
      <c r="BG6" s="6">
        <v>168</v>
      </c>
      <c r="BH6" s="6">
        <v>166</v>
      </c>
      <c r="BI6" s="6">
        <v>176</v>
      </c>
      <c r="BJ6" s="34">
        <v>183</v>
      </c>
      <c r="BK6" s="39">
        <v>159</v>
      </c>
      <c r="BL6" s="45">
        <v>118</v>
      </c>
      <c r="BM6" s="6">
        <v>5318</v>
      </c>
    </row>
    <row r="7" spans="1:65" ht="13.5" x14ac:dyDescent="0.25">
      <c r="A7" s="5" t="s">
        <v>30</v>
      </c>
      <c r="B7" s="6"/>
      <c r="C7" s="6"/>
      <c r="D7" s="6"/>
      <c r="E7" s="51"/>
      <c r="F7" s="5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15</v>
      </c>
      <c r="AA7" s="6">
        <v>16</v>
      </c>
      <c r="AB7" s="6">
        <v>21</v>
      </c>
      <c r="AC7" s="6">
        <v>23</v>
      </c>
      <c r="AD7" s="6">
        <v>26</v>
      </c>
      <c r="AE7" s="6">
        <v>28</v>
      </c>
      <c r="AF7" s="6">
        <v>32</v>
      </c>
      <c r="AG7" s="6">
        <v>32</v>
      </c>
      <c r="AH7" s="6">
        <v>33</v>
      </c>
      <c r="AI7" s="6">
        <v>40</v>
      </c>
      <c r="AJ7" s="6">
        <v>40</v>
      </c>
      <c r="AK7" s="6">
        <v>69</v>
      </c>
      <c r="AL7" s="6">
        <v>60</v>
      </c>
      <c r="AM7" s="6">
        <v>74</v>
      </c>
      <c r="AN7" s="6">
        <v>64</v>
      </c>
      <c r="AO7" s="6">
        <v>64</v>
      </c>
      <c r="AP7" s="6">
        <v>75</v>
      </c>
      <c r="AQ7" s="6">
        <v>81</v>
      </c>
      <c r="AR7" s="6">
        <v>92</v>
      </c>
      <c r="AS7" s="6">
        <v>90</v>
      </c>
      <c r="AT7" s="6">
        <v>91</v>
      </c>
      <c r="AU7" s="6">
        <v>98</v>
      </c>
      <c r="AV7" s="6">
        <v>119</v>
      </c>
      <c r="AW7" s="6">
        <v>103</v>
      </c>
      <c r="AX7" s="6">
        <v>106</v>
      </c>
      <c r="AY7" s="6">
        <v>122</v>
      </c>
      <c r="AZ7" s="6">
        <v>111</v>
      </c>
      <c r="BA7" s="6">
        <v>91</v>
      </c>
      <c r="BB7" s="6">
        <v>96</v>
      </c>
      <c r="BC7" s="6">
        <v>116</v>
      </c>
      <c r="BD7" s="6">
        <v>97</v>
      </c>
      <c r="BE7" s="6">
        <v>93</v>
      </c>
      <c r="BF7" s="6">
        <v>65</v>
      </c>
      <c r="BG7" s="6">
        <v>69</v>
      </c>
      <c r="BH7" s="6">
        <v>62</v>
      </c>
      <c r="BI7" s="6">
        <v>70</v>
      </c>
      <c r="BJ7" s="34">
        <v>81</v>
      </c>
      <c r="BK7" s="39">
        <v>85</v>
      </c>
      <c r="BL7" s="45">
        <v>37</v>
      </c>
      <c r="BM7" s="6">
        <v>2724</v>
      </c>
    </row>
    <row r="8" spans="1:65" ht="13.5" x14ac:dyDescent="0.25">
      <c r="A8" s="5" t="s">
        <v>33</v>
      </c>
      <c r="B8" s="6"/>
      <c r="C8" s="6"/>
      <c r="D8" s="6"/>
      <c r="E8" s="51"/>
      <c r="F8" s="5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9</v>
      </c>
      <c r="Y8" s="6">
        <v>8</v>
      </c>
      <c r="Z8" s="6">
        <v>10</v>
      </c>
      <c r="AA8" s="6">
        <v>14</v>
      </c>
      <c r="AB8" s="6">
        <v>21</v>
      </c>
      <c r="AC8" s="6">
        <v>22</v>
      </c>
      <c r="AD8" s="6">
        <v>22</v>
      </c>
      <c r="AE8" s="6">
        <v>23</v>
      </c>
      <c r="AF8" s="6">
        <v>27</v>
      </c>
      <c r="AG8" s="6">
        <v>30</v>
      </c>
      <c r="AH8" s="6">
        <v>39</v>
      </c>
      <c r="AI8" s="6">
        <v>51</v>
      </c>
      <c r="AJ8" s="6">
        <v>61</v>
      </c>
      <c r="AK8" s="6">
        <v>59</v>
      </c>
      <c r="AL8" s="6">
        <v>64</v>
      </c>
      <c r="AM8" s="6">
        <v>66</v>
      </c>
      <c r="AN8" s="6">
        <v>74</v>
      </c>
      <c r="AO8" s="6">
        <v>67</v>
      </c>
      <c r="AP8" s="6">
        <v>90</v>
      </c>
      <c r="AQ8" s="6">
        <v>84</v>
      </c>
      <c r="AR8" s="6">
        <v>86</v>
      </c>
      <c r="AS8" s="6">
        <v>106</v>
      </c>
      <c r="AT8" s="6">
        <v>105</v>
      </c>
      <c r="AU8" s="6">
        <v>100</v>
      </c>
      <c r="AV8" s="6">
        <v>101</v>
      </c>
      <c r="AW8" s="6">
        <v>123</v>
      </c>
      <c r="AX8" s="6">
        <v>127</v>
      </c>
      <c r="AY8" s="6">
        <v>112</v>
      </c>
      <c r="AZ8" s="6">
        <v>131</v>
      </c>
      <c r="BA8" s="6">
        <v>102</v>
      </c>
      <c r="BB8" s="6">
        <v>116</v>
      </c>
      <c r="BC8" s="6">
        <v>114</v>
      </c>
      <c r="BD8" s="6">
        <v>123</v>
      </c>
      <c r="BE8" s="6">
        <v>122</v>
      </c>
      <c r="BF8" s="6">
        <v>115</v>
      </c>
      <c r="BG8" s="6">
        <v>107</v>
      </c>
      <c r="BH8" s="6">
        <v>102</v>
      </c>
      <c r="BI8" s="6">
        <v>80</v>
      </c>
      <c r="BJ8" s="34">
        <v>98</v>
      </c>
      <c r="BK8" s="39">
        <v>79</v>
      </c>
      <c r="BL8" s="45">
        <v>61</v>
      </c>
      <c r="BM8" s="6">
        <v>3112</v>
      </c>
    </row>
    <row r="9" spans="1:65" ht="13.5" x14ac:dyDescent="0.25">
      <c r="A9" s="5" t="s">
        <v>38</v>
      </c>
      <c r="B9" s="6"/>
      <c r="C9" s="6"/>
      <c r="D9" s="6"/>
      <c r="E9" s="51"/>
      <c r="F9" s="5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13</v>
      </c>
      <c r="AA9" s="6">
        <v>15</v>
      </c>
      <c r="AB9" s="6">
        <v>25</v>
      </c>
      <c r="AC9" s="6">
        <v>24</v>
      </c>
      <c r="AD9" s="6">
        <v>27</v>
      </c>
      <c r="AE9" s="6">
        <v>29</v>
      </c>
      <c r="AF9" s="6">
        <v>51</v>
      </c>
      <c r="AG9" s="6">
        <v>44</v>
      </c>
      <c r="AH9" s="6">
        <v>57</v>
      </c>
      <c r="AI9" s="6">
        <v>50</v>
      </c>
      <c r="AJ9" s="6">
        <v>57</v>
      </c>
      <c r="AK9" s="6">
        <v>67</v>
      </c>
      <c r="AL9" s="6">
        <v>77</v>
      </c>
      <c r="AM9" s="6">
        <v>75</v>
      </c>
      <c r="AN9" s="6">
        <v>83</v>
      </c>
      <c r="AO9" s="6">
        <v>85</v>
      </c>
      <c r="AP9" s="6">
        <v>82</v>
      </c>
      <c r="AQ9" s="6">
        <v>91</v>
      </c>
      <c r="AR9" s="6">
        <v>95</v>
      </c>
      <c r="AS9" s="6">
        <v>94</v>
      </c>
      <c r="AT9" s="6">
        <v>105</v>
      </c>
      <c r="AU9" s="6">
        <v>94</v>
      </c>
      <c r="AV9" s="6">
        <v>98</v>
      </c>
      <c r="AW9" s="6">
        <v>99</v>
      </c>
      <c r="AX9" s="6">
        <v>104</v>
      </c>
      <c r="AY9" s="6">
        <v>106</v>
      </c>
      <c r="AZ9" s="6">
        <v>107</v>
      </c>
      <c r="BA9" s="6">
        <v>101</v>
      </c>
      <c r="BB9" s="6">
        <v>87</v>
      </c>
      <c r="BC9" s="6">
        <v>115</v>
      </c>
      <c r="BD9" s="6">
        <v>106</v>
      </c>
      <c r="BE9" s="6">
        <v>90</v>
      </c>
      <c r="BF9" s="6">
        <v>105</v>
      </c>
      <c r="BG9" s="6">
        <v>98</v>
      </c>
      <c r="BH9" s="6">
        <v>90</v>
      </c>
      <c r="BI9" s="6">
        <v>104</v>
      </c>
      <c r="BJ9" s="34">
        <v>96</v>
      </c>
      <c r="BK9" s="39">
        <v>105</v>
      </c>
      <c r="BL9" s="45">
        <v>64</v>
      </c>
      <c r="BM9" s="6">
        <v>3079</v>
      </c>
    </row>
    <row r="10" spans="1:65" ht="13.5" x14ac:dyDescent="0.25">
      <c r="A10" s="5" t="s">
        <v>31</v>
      </c>
      <c r="B10" s="6"/>
      <c r="C10" s="6"/>
      <c r="D10" s="6"/>
      <c r="E10" s="51"/>
      <c r="F10" s="5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>
        <v>30</v>
      </c>
      <c r="AX10" s="6">
        <v>34</v>
      </c>
      <c r="AY10" s="6">
        <v>38</v>
      </c>
      <c r="AZ10" s="6">
        <v>34</v>
      </c>
      <c r="BA10" s="6">
        <v>28</v>
      </c>
      <c r="BB10" s="6">
        <v>31</v>
      </c>
      <c r="BC10" s="6">
        <v>17</v>
      </c>
      <c r="BD10" s="6">
        <v>23</v>
      </c>
      <c r="BE10" s="6">
        <v>22</v>
      </c>
      <c r="BF10" s="6">
        <v>18</v>
      </c>
      <c r="BG10" s="6">
        <v>9</v>
      </c>
      <c r="BH10" s="6"/>
      <c r="BI10" s="6"/>
      <c r="BJ10" s="34"/>
      <c r="BK10" s="39"/>
      <c r="BL10" s="45"/>
      <c r="BM10" s="6">
        <v>284</v>
      </c>
    </row>
    <row r="11" spans="1:65" ht="13.5" x14ac:dyDescent="0.25">
      <c r="A11" s="5" t="s">
        <v>37</v>
      </c>
      <c r="B11" s="6"/>
      <c r="C11" s="6"/>
      <c r="D11" s="6"/>
      <c r="E11" s="51"/>
      <c r="F11" s="51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>
        <v>23</v>
      </c>
      <c r="AE11" s="6">
        <v>22</v>
      </c>
      <c r="AF11" s="6">
        <v>25</v>
      </c>
      <c r="AG11" s="6">
        <v>27</v>
      </c>
      <c r="AH11" s="6">
        <v>35</v>
      </c>
      <c r="AI11" s="6">
        <v>51</v>
      </c>
      <c r="AJ11" s="6">
        <v>58</v>
      </c>
      <c r="AK11" s="6">
        <v>69</v>
      </c>
      <c r="AL11" s="6">
        <v>62</v>
      </c>
      <c r="AM11" s="6">
        <v>57</v>
      </c>
      <c r="AN11" s="6">
        <v>60</v>
      </c>
      <c r="AO11" s="6">
        <v>69</v>
      </c>
      <c r="AP11" s="6">
        <v>61</v>
      </c>
      <c r="AQ11" s="6">
        <v>54</v>
      </c>
      <c r="AR11" s="6">
        <v>71</v>
      </c>
      <c r="AS11" s="6">
        <v>66</v>
      </c>
      <c r="AT11" s="6">
        <v>81</v>
      </c>
      <c r="AU11" s="6">
        <v>69</v>
      </c>
      <c r="AV11" s="6">
        <v>68</v>
      </c>
      <c r="AW11" s="6">
        <v>59</v>
      </c>
      <c r="AX11" s="6">
        <v>74</v>
      </c>
      <c r="AY11" s="6">
        <v>90</v>
      </c>
      <c r="AZ11" s="6">
        <v>58</v>
      </c>
      <c r="BA11" s="6">
        <v>80</v>
      </c>
      <c r="BB11" s="6">
        <v>70</v>
      </c>
      <c r="BC11" s="6">
        <v>73</v>
      </c>
      <c r="BD11" s="6">
        <v>83</v>
      </c>
      <c r="BE11" s="6">
        <v>85</v>
      </c>
      <c r="BF11" s="6">
        <v>75</v>
      </c>
      <c r="BG11" s="6">
        <v>94</v>
      </c>
      <c r="BH11" s="6">
        <v>87</v>
      </c>
      <c r="BI11" s="6">
        <v>64</v>
      </c>
      <c r="BJ11" s="34">
        <v>73</v>
      </c>
      <c r="BK11" s="39">
        <v>89</v>
      </c>
      <c r="BL11" s="45">
        <v>32</v>
      </c>
      <c r="BM11" s="6">
        <v>2246</v>
      </c>
    </row>
    <row r="12" spans="1:65" ht="13.5" x14ac:dyDescent="0.25">
      <c r="A12" s="5" t="s">
        <v>35</v>
      </c>
      <c r="B12" s="6"/>
      <c r="C12" s="6"/>
      <c r="D12" s="6"/>
      <c r="E12" s="51"/>
      <c r="F12" s="51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>
        <v>8</v>
      </c>
      <c r="AI12" s="6">
        <v>16</v>
      </c>
      <c r="AJ12" s="6">
        <v>29</v>
      </c>
      <c r="AK12" s="6">
        <v>18</v>
      </c>
      <c r="AL12" s="6">
        <v>29</v>
      </c>
      <c r="AM12" s="6">
        <v>35</v>
      </c>
      <c r="AN12" s="6">
        <v>42</v>
      </c>
      <c r="AO12" s="6">
        <v>37</v>
      </c>
      <c r="AP12" s="6">
        <v>39</v>
      </c>
      <c r="AQ12" s="6">
        <v>43</v>
      </c>
      <c r="AR12" s="6">
        <v>51</v>
      </c>
      <c r="AS12" s="6">
        <v>53</v>
      </c>
      <c r="AT12" s="6">
        <v>46</v>
      </c>
      <c r="AU12" s="6">
        <v>47</v>
      </c>
      <c r="AV12" s="6">
        <v>39</v>
      </c>
      <c r="AW12" s="6">
        <v>45</v>
      </c>
      <c r="AX12" s="6">
        <v>49</v>
      </c>
      <c r="AY12" s="6">
        <v>36</v>
      </c>
      <c r="AZ12" s="6">
        <v>42</v>
      </c>
      <c r="BA12" s="6">
        <v>56</v>
      </c>
      <c r="BB12" s="6">
        <v>49</v>
      </c>
      <c r="BC12" s="6">
        <v>56</v>
      </c>
      <c r="BD12" s="6">
        <v>49</v>
      </c>
      <c r="BE12" s="6">
        <v>48</v>
      </c>
      <c r="BF12" s="6">
        <v>47</v>
      </c>
      <c r="BG12" s="6">
        <v>55</v>
      </c>
      <c r="BH12" s="6">
        <v>48</v>
      </c>
      <c r="BI12" s="6">
        <v>52</v>
      </c>
      <c r="BJ12" s="34">
        <v>50</v>
      </c>
      <c r="BK12" s="39">
        <v>57</v>
      </c>
      <c r="BL12" s="45">
        <v>26</v>
      </c>
      <c r="BM12" s="6">
        <v>1323</v>
      </c>
    </row>
    <row r="13" spans="1:65" ht="13.5" x14ac:dyDescent="0.25">
      <c r="A13" s="5" t="s">
        <v>52</v>
      </c>
      <c r="B13" s="6"/>
      <c r="C13" s="6"/>
      <c r="D13" s="6"/>
      <c r="E13" s="51"/>
      <c r="F13" s="5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>
        <v>14</v>
      </c>
      <c r="AJ13" s="6">
        <v>15</v>
      </c>
      <c r="AK13" s="6">
        <v>21</v>
      </c>
      <c r="AL13" s="6">
        <v>25</v>
      </c>
      <c r="AM13" s="6">
        <v>18</v>
      </c>
      <c r="AN13" s="6">
        <v>21</v>
      </c>
      <c r="AO13" s="6">
        <v>21</v>
      </c>
      <c r="AP13" s="6">
        <v>30</v>
      </c>
      <c r="AQ13" s="6">
        <v>18</v>
      </c>
      <c r="AR13" s="6">
        <v>30</v>
      </c>
      <c r="AS13" s="6">
        <v>24</v>
      </c>
      <c r="AT13" s="6">
        <v>24</v>
      </c>
      <c r="AU13" s="6">
        <v>24</v>
      </c>
      <c r="AV13" s="6">
        <v>26</v>
      </c>
      <c r="AW13" s="6">
        <v>22</v>
      </c>
      <c r="AX13" s="6">
        <v>20</v>
      </c>
      <c r="AY13" s="6">
        <v>25</v>
      </c>
      <c r="AZ13" s="6">
        <v>19</v>
      </c>
      <c r="BA13" s="6">
        <v>17</v>
      </c>
      <c r="BB13" s="6">
        <v>34</v>
      </c>
      <c r="BC13" s="6">
        <v>26</v>
      </c>
      <c r="BD13" s="6">
        <v>20</v>
      </c>
      <c r="BE13" s="6">
        <v>25</v>
      </c>
      <c r="BF13" s="6">
        <v>28</v>
      </c>
      <c r="BG13" s="6">
        <v>21</v>
      </c>
      <c r="BH13" s="6">
        <v>29</v>
      </c>
      <c r="BI13" s="6">
        <v>27</v>
      </c>
      <c r="BJ13" s="34">
        <v>32</v>
      </c>
      <c r="BK13" s="39">
        <v>15</v>
      </c>
      <c r="BL13" s="45">
        <v>17</v>
      </c>
      <c r="BM13" s="6">
        <v>705</v>
      </c>
    </row>
    <row r="14" spans="1:65" ht="13.5" x14ac:dyDescent="0.25">
      <c r="A14" s="5" t="s">
        <v>60</v>
      </c>
      <c r="B14" s="6"/>
      <c r="C14" s="6"/>
      <c r="D14" s="6"/>
      <c r="E14" s="51"/>
      <c r="F14" s="5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>
        <v>3</v>
      </c>
      <c r="BA14" s="6">
        <v>7</v>
      </c>
      <c r="BB14" s="6">
        <v>5</v>
      </c>
      <c r="BC14" s="6">
        <v>8</v>
      </c>
      <c r="BD14" s="6">
        <v>8</v>
      </c>
      <c r="BE14" s="6">
        <v>12</v>
      </c>
      <c r="BF14" s="6">
        <v>6</v>
      </c>
      <c r="BG14" s="6">
        <v>6</v>
      </c>
      <c r="BH14" s="6">
        <v>9</v>
      </c>
      <c r="BI14" s="6">
        <v>17</v>
      </c>
      <c r="BJ14" s="34">
        <v>7</v>
      </c>
      <c r="BK14" s="39">
        <v>6</v>
      </c>
      <c r="BL14" s="45">
        <v>1</v>
      </c>
      <c r="BM14" s="6">
        <v>96</v>
      </c>
    </row>
    <row r="15" spans="1:65" ht="13.5" x14ac:dyDescent="0.25">
      <c r="A15" s="5" t="s">
        <v>36</v>
      </c>
      <c r="B15" s="6"/>
      <c r="C15" s="6"/>
      <c r="D15" s="6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>
        <v>11</v>
      </c>
      <c r="AH15" s="6">
        <v>24</v>
      </c>
      <c r="AI15" s="6">
        <v>28</v>
      </c>
      <c r="AJ15" s="6">
        <v>34</v>
      </c>
      <c r="AK15" s="6">
        <v>29</v>
      </c>
      <c r="AL15" s="6">
        <v>38</v>
      </c>
      <c r="AM15" s="6">
        <v>33</v>
      </c>
      <c r="AN15" s="6">
        <v>31</v>
      </c>
      <c r="AO15" s="6">
        <v>32</v>
      </c>
      <c r="AP15" s="6">
        <v>30</v>
      </c>
      <c r="AQ15" s="6">
        <v>33</v>
      </c>
      <c r="AR15" s="6">
        <v>27</v>
      </c>
      <c r="AS15" s="6">
        <v>32</v>
      </c>
      <c r="AT15" s="6">
        <v>31</v>
      </c>
      <c r="AU15" s="6">
        <v>34</v>
      </c>
      <c r="AV15" s="6">
        <v>45</v>
      </c>
      <c r="AW15" s="6">
        <v>35</v>
      </c>
      <c r="AX15" s="6">
        <v>43</v>
      </c>
      <c r="AY15" s="6">
        <v>53</v>
      </c>
      <c r="AZ15" s="6">
        <v>58</v>
      </c>
      <c r="BA15" s="6">
        <v>59</v>
      </c>
      <c r="BB15" s="6">
        <v>51</v>
      </c>
      <c r="BC15" s="6">
        <v>67</v>
      </c>
      <c r="BD15" s="6">
        <v>47</v>
      </c>
      <c r="BE15" s="6">
        <v>69</v>
      </c>
      <c r="BF15" s="6">
        <v>63</v>
      </c>
      <c r="BG15" s="6">
        <v>44</v>
      </c>
      <c r="BH15" s="6">
        <v>65</v>
      </c>
      <c r="BI15" s="6">
        <v>53</v>
      </c>
      <c r="BJ15" s="34">
        <v>57</v>
      </c>
      <c r="BK15" s="39">
        <v>67</v>
      </c>
      <c r="BL15" s="45">
        <v>13</v>
      </c>
      <c r="BM15" s="6">
        <v>1349</v>
      </c>
    </row>
    <row r="16" spans="1:65" ht="13.5" x14ac:dyDescent="0.25">
      <c r="A16" s="5" t="s">
        <v>50</v>
      </c>
      <c r="B16" s="6"/>
      <c r="C16" s="6"/>
      <c r="D16" s="6"/>
      <c r="E16" s="51"/>
      <c r="F16" s="5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7</v>
      </c>
      <c r="W16" s="6">
        <v>9</v>
      </c>
      <c r="X16" s="6">
        <v>3</v>
      </c>
      <c r="Y16" s="6">
        <v>10</v>
      </c>
      <c r="Z16" s="6">
        <v>2</v>
      </c>
      <c r="AA16" s="6">
        <v>5</v>
      </c>
      <c r="AB16" s="6">
        <v>8</v>
      </c>
      <c r="AC16" s="6">
        <v>14</v>
      </c>
      <c r="AD16" s="6">
        <v>15</v>
      </c>
      <c r="AE16" s="6">
        <v>13</v>
      </c>
      <c r="AF16" s="6">
        <v>15</v>
      </c>
      <c r="AG16" s="6">
        <v>13</v>
      </c>
      <c r="AH16" s="6">
        <v>12</v>
      </c>
      <c r="AI16" s="6">
        <v>15</v>
      </c>
      <c r="AJ16" s="6">
        <v>28</v>
      </c>
      <c r="AK16" s="6">
        <v>22</v>
      </c>
      <c r="AL16" s="6">
        <v>19</v>
      </c>
      <c r="AM16" s="6">
        <v>20</v>
      </c>
      <c r="AN16" s="6">
        <v>20</v>
      </c>
      <c r="AO16" s="6">
        <v>17</v>
      </c>
      <c r="AP16" s="6">
        <v>17</v>
      </c>
      <c r="AQ16" s="6">
        <v>20</v>
      </c>
      <c r="AR16" s="6">
        <v>26</v>
      </c>
      <c r="AS16" s="6">
        <v>27</v>
      </c>
      <c r="AT16" s="6">
        <v>19</v>
      </c>
      <c r="AU16" s="6">
        <v>22</v>
      </c>
      <c r="AV16" s="6">
        <v>28</v>
      </c>
      <c r="AW16" s="6">
        <v>24</v>
      </c>
      <c r="AX16" s="6">
        <v>27</v>
      </c>
      <c r="AY16" s="6">
        <v>24</v>
      </c>
      <c r="AZ16" s="6">
        <v>29</v>
      </c>
      <c r="BA16" s="6">
        <v>31</v>
      </c>
      <c r="BB16" s="6">
        <v>25</v>
      </c>
      <c r="BC16" s="6">
        <v>24</v>
      </c>
      <c r="BD16" s="6">
        <v>26</v>
      </c>
      <c r="BE16" s="6">
        <v>21</v>
      </c>
      <c r="BF16" s="6">
        <v>21</v>
      </c>
      <c r="BG16" s="6">
        <v>20</v>
      </c>
      <c r="BH16" s="6">
        <v>20</v>
      </c>
      <c r="BI16" s="6">
        <v>22</v>
      </c>
      <c r="BJ16" s="34">
        <v>24</v>
      </c>
      <c r="BK16" s="39">
        <v>21</v>
      </c>
      <c r="BL16" s="45">
        <v>6</v>
      </c>
      <c r="BM16" s="6">
        <v>797</v>
      </c>
    </row>
    <row r="17" spans="1:65" ht="13.5" x14ac:dyDescent="0.25">
      <c r="A17" s="5" t="s">
        <v>143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>
        <v>2</v>
      </c>
      <c r="BD17" s="6">
        <v>14</v>
      </c>
      <c r="BE17" s="6">
        <v>26</v>
      </c>
      <c r="BF17" s="6">
        <v>33</v>
      </c>
      <c r="BG17" s="6">
        <v>33</v>
      </c>
      <c r="BH17" s="6">
        <v>42</v>
      </c>
      <c r="BI17" s="6">
        <v>64</v>
      </c>
      <c r="BJ17" s="34">
        <v>40</v>
      </c>
      <c r="BK17" s="39">
        <v>40</v>
      </c>
      <c r="BL17" s="45">
        <v>25</v>
      </c>
      <c r="BM17" s="6">
        <v>344</v>
      </c>
    </row>
    <row r="18" spans="1:65" ht="13.5" x14ac:dyDescent="0.25">
      <c r="A18" s="5" t="s">
        <v>144</v>
      </c>
      <c r="B18" s="6"/>
      <c r="C18" s="6"/>
      <c r="D18" s="6"/>
      <c r="E18" s="51"/>
      <c r="F18" s="51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>
        <v>10</v>
      </c>
      <c r="Z18" s="6">
        <v>14</v>
      </c>
      <c r="AA18" s="6">
        <v>13</v>
      </c>
      <c r="AB18" s="6">
        <v>25</v>
      </c>
      <c r="AC18" s="6">
        <v>28</v>
      </c>
      <c r="AD18" s="6">
        <v>29</v>
      </c>
      <c r="AE18" s="6">
        <v>25</v>
      </c>
      <c r="AF18" s="6">
        <v>30</v>
      </c>
      <c r="AG18" s="6">
        <v>28</v>
      </c>
      <c r="AH18" s="6">
        <v>30</v>
      </c>
      <c r="AI18" s="6">
        <v>28</v>
      </c>
      <c r="AJ18" s="6">
        <v>28</v>
      </c>
      <c r="AK18" s="6">
        <v>34</v>
      </c>
      <c r="AL18" s="6">
        <v>37</v>
      </c>
      <c r="AM18" s="6">
        <v>37</v>
      </c>
      <c r="AN18" s="6">
        <v>41</v>
      </c>
      <c r="AO18" s="6">
        <v>39</v>
      </c>
      <c r="AP18" s="6">
        <v>38</v>
      </c>
      <c r="AQ18" s="6">
        <v>41</v>
      </c>
      <c r="AR18" s="6">
        <v>39</v>
      </c>
      <c r="AS18" s="6">
        <v>39</v>
      </c>
      <c r="AT18" s="6">
        <v>44</v>
      </c>
      <c r="AU18" s="6">
        <v>64</v>
      </c>
      <c r="AV18" s="6">
        <v>75</v>
      </c>
      <c r="AW18" s="6">
        <v>41</v>
      </c>
      <c r="AX18" s="6">
        <v>46</v>
      </c>
      <c r="AY18" s="6">
        <v>48</v>
      </c>
      <c r="AZ18" s="6">
        <v>59</v>
      </c>
      <c r="BA18" s="6">
        <v>37</v>
      </c>
      <c r="BB18" s="6">
        <v>53</v>
      </c>
      <c r="BC18" s="6">
        <v>59</v>
      </c>
      <c r="BD18" s="6">
        <v>49</v>
      </c>
      <c r="BE18" s="6">
        <v>55</v>
      </c>
      <c r="BF18" s="6">
        <v>58</v>
      </c>
      <c r="BG18" s="6">
        <v>62</v>
      </c>
      <c r="BH18" s="6">
        <v>84</v>
      </c>
      <c r="BI18" s="6">
        <v>69</v>
      </c>
      <c r="BJ18" s="34">
        <v>90</v>
      </c>
      <c r="BK18" s="39">
        <v>74</v>
      </c>
      <c r="BL18" s="45">
        <v>51</v>
      </c>
      <c r="BM18" s="6">
        <v>1802</v>
      </c>
    </row>
    <row r="19" spans="1:65" ht="13.5" x14ac:dyDescent="0.25">
      <c r="A19" s="5" t="s">
        <v>145</v>
      </c>
      <c r="B19" s="6"/>
      <c r="C19" s="6"/>
      <c r="D19" s="6"/>
      <c r="E19" s="51"/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10</v>
      </c>
      <c r="AB19" s="6">
        <v>14</v>
      </c>
      <c r="AC19" s="6">
        <v>12</v>
      </c>
      <c r="AD19" s="6">
        <v>18</v>
      </c>
      <c r="AE19" s="6">
        <v>18</v>
      </c>
      <c r="AF19" s="6">
        <v>24</v>
      </c>
      <c r="AG19" s="6">
        <v>36</v>
      </c>
      <c r="AH19" s="6">
        <v>36</v>
      </c>
      <c r="AI19" s="6">
        <v>42</v>
      </c>
      <c r="AJ19" s="6">
        <v>44</v>
      </c>
      <c r="AK19" s="6">
        <v>43</v>
      </c>
      <c r="AL19" s="6">
        <v>50</v>
      </c>
      <c r="AM19" s="6">
        <v>47</v>
      </c>
      <c r="AN19" s="6">
        <v>42</v>
      </c>
      <c r="AO19" s="6">
        <v>44</v>
      </c>
      <c r="AP19" s="6">
        <v>57</v>
      </c>
      <c r="AQ19" s="6">
        <v>51</v>
      </c>
      <c r="AR19" s="6">
        <v>50</v>
      </c>
      <c r="AS19" s="6">
        <v>56</v>
      </c>
      <c r="AT19" s="6">
        <v>49</v>
      </c>
      <c r="AU19" s="6">
        <v>57</v>
      </c>
      <c r="AV19" s="6">
        <v>51</v>
      </c>
      <c r="AW19" s="6">
        <v>44</v>
      </c>
      <c r="AX19" s="6">
        <v>42</v>
      </c>
      <c r="AY19" s="6">
        <v>43</v>
      </c>
      <c r="AZ19" s="6">
        <v>60</v>
      </c>
      <c r="BA19" s="6">
        <v>64</v>
      </c>
      <c r="BB19" s="6">
        <v>69</v>
      </c>
      <c r="BC19" s="6">
        <v>69</v>
      </c>
      <c r="BD19" s="6">
        <v>52</v>
      </c>
      <c r="BE19" s="6">
        <v>62</v>
      </c>
      <c r="BF19" s="6">
        <v>59</v>
      </c>
      <c r="BG19" s="6">
        <v>54</v>
      </c>
      <c r="BH19" s="6">
        <v>65</v>
      </c>
      <c r="BI19" s="6">
        <v>60</v>
      </c>
      <c r="BJ19" s="34">
        <v>65</v>
      </c>
      <c r="BK19" s="39">
        <v>65</v>
      </c>
      <c r="BL19" s="45">
        <v>47</v>
      </c>
      <c r="BM19" s="6">
        <v>1818</v>
      </c>
    </row>
    <row r="20" spans="1:65" ht="13.5" x14ac:dyDescent="0.25">
      <c r="A20" s="5" t="s">
        <v>48</v>
      </c>
      <c r="B20" s="6"/>
      <c r="C20" s="6"/>
      <c r="D20" s="6"/>
      <c r="E20" s="51"/>
      <c r="F20" s="51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v>10</v>
      </c>
      <c r="AL20" s="6">
        <v>10</v>
      </c>
      <c r="AM20" s="6">
        <v>13</v>
      </c>
      <c r="AN20" s="6">
        <v>10</v>
      </c>
      <c r="AO20" s="6">
        <v>17</v>
      </c>
      <c r="AP20" s="6">
        <v>14</v>
      </c>
      <c r="AQ20" s="6">
        <v>16</v>
      </c>
      <c r="AR20" s="6">
        <v>17</v>
      </c>
      <c r="AS20" s="6">
        <v>20</v>
      </c>
      <c r="AT20" s="6">
        <v>21</v>
      </c>
      <c r="AU20" s="6">
        <v>26</v>
      </c>
      <c r="AV20" s="6">
        <v>15</v>
      </c>
      <c r="AW20" s="6">
        <v>25</v>
      </c>
      <c r="AX20" s="6">
        <v>21</v>
      </c>
      <c r="AY20" s="6">
        <v>22</v>
      </c>
      <c r="AZ20" s="6">
        <v>22</v>
      </c>
      <c r="BA20" s="6">
        <v>23</v>
      </c>
      <c r="BB20" s="6">
        <v>22</v>
      </c>
      <c r="BC20" s="6">
        <v>18</v>
      </c>
      <c r="BD20" s="6">
        <v>24</v>
      </c>
      <c r="BE20" s="6">
        <v>17</v>
      </c>
      <c r="BF20" s="6">
        <v>16</v>
      </c>
      <c r="BG20" s="6">
        <v>24</v>
      </c>
      <c r="BH20" s="6">
        <v>22</v>
      </c>
      <c r="BI20" s="6">
        <v>23</v>
      </c>
      <c r="BJ20" s="34">
        <v>24</v>
      </c>
      <c r="BK20" s="39">
        <v>18</v>
      </c>
      <c r="BL20" s="45">
        <v>4</v>
      </c>
      <c r="BM20" s="6">
        <v>518</v>
      </c>
    </row>
    <row r="21" spans="1:65" ht="13.5" x14ac:dyDescent="0.25">
      <c r="A21" s="5" t="s">
        <v>146</v>
      </c>
      <c r="B21" s="6"/>
      <c r="C21" s="6"/>
      <c r="D21" s="6"/>
      <c r="E21" s="51"/>
      <c r="F21" s="5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>
        <v>3</v>
      </c>
      <c r="AM21" s="6">
        <v>9</v>
      </c>
      <c r="AN21" s="6">
        <v>6</v>
      </c>
      <c r="AO21" s="6">
        <v>6</v>
      </c>
      <c r="AP21" s="6">
        <v>11</v>
      </c>
      <c r="AQ21" s="6">
        <v>15</v>
      </c>
      <c r="AR21" s="6">
        <v>18</v>
      </c>
      <c r="AS21" s="6">
        <v>10</v>
      </c>
      <c r="AT21" s="6">
        <v>10</v>
      </c>
      <c r="AU21" s="6">
        <v>13</v>
      </c>
      <c r="AV21" s="6">
        <v>16</v>
      </c>
      <c r="AW21" s="6">
        <v>16</v>
      </c>
      <c r="AX21" s="6">
        <v>17</v>
      </c>
      <c r="AY21" s="6">
        <v>16</v>
      </c>
      <c r="AZ21" s="6">
        <v>16</v>
      </c>
      <c r="BA21" s="6">
        <v>19</v>
      </c>
      <c r="BB21" s="6">
        <v>21</v>
      </c>
      <c r="BC21" s="6">
        <v>9</v>
      </c>
      <c r="BD21" s="6">
        <v>21</v>
      </c>
      <c r="BE21" s="6">
        <v>18</v>
      </c>
      <c r="BF21" s="6">
        <v>22</v>
      </c>
      <c r="BG21" s="6">
        <v>19</v>
      </c>
      <c r="BH21" s="6">
        <v>23</v>
      </c>
      <c r="BI21" s="6">
        <v>21</v>
      </c>
      <c r="BJ21" s="34">
        <v>25</v>
      </c>
      <c r="BK21" s="39">
        <v>21</v>
      </c>
      <c r="BL21" s="45">
        <v>14</v>
      </c>
      <c r="BM21" s="6">
        <v>429</v>
      </c>
    </row>
    <row r="22" spans="1:65" ht="13.5" x14ac:dyDescent="0.25">
      <c r="A22" s="5" t="s">
        <v>53</v>
      </c>
      <c r="B22" s="6"/>
      <c r="C22" s="6"/>
      <c r="D22" s="6"/>
      <c r="E22" s="51"/>
      <c r="F22" s="5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>
        <v>8</v>
      </c>
      <c r="AN22" s="6">
        <v>13</v>
      </c>
      <c r="AO22" s="6">
        <v>14</v>
      </c>
      <c r="AP22" s="6">
        <v>11</v>
      </c>
      <c r="AQ22" s="6">
        <v>14</v>
      </c>
      <c r="AR22" s="6">
        <v>32</v>
      </c>
      <c r="AS22" s="6">
        <v>21</v>
      </c>
      <c r="AT22" s="6">
        <v>27</v>
      </c>
      <c r="AU22" s="6">
        <v>28</v>
      </c>
      <c r="AV22" s="6">
        <v>21</v>
      </c>
      <c r="AW22" s="6">
        <v>25</v>
      </c>
      <c r="AX22" s="6">
        <v>29</v>
      </c>
      <c r="AY22" s="6">
        <v>12</v>
      </c>
      <c r="AZ22" s="6">
        <v>26</v>
      </c>
      <c r="BA22" s="6">
        <v>23</v>
      </c>
      <c r="BB22" s="6">
        <v>22</v>
      </c>
      <c r="BC22" s="6">
        <v>24</v>
      </c>
      <c r="BD22" s="6">
        <v>19</v>
      </c>
      <c r="BE22" s="6">
        <v>24</v>
      </c>
      <c r="BF22" s="6">
        <v>28</v>
      </c>
      <c r="BG22" s="6">
        <v>33</v>
      </c>
      <c r="BH22" s="6">
        <v>38</v>
      </c>
      <c r="BI22" s="6">
        <v>21</v>
      </c>
      <c r="BJ22" s="34">
        <v>29</v>
      </c>
      <c r="BK22" s="39">
        <v>26</v>
      </c>
      <c r="BL22" s="45">
        <v>13</v>
      </c>
      <c r="BM22" s="6">
        <v>594</v>
      </c>
    </row>
    <row r="23" spans="1:65" ht="13.5" x14ac:dyDescent="0.25">
      <c r="A23" s="5" t="s">
        <v>147</v>
      </c>
      <c r="B23" s="6"/>
      <c r="C23" s="6"/>
      <c r="D23" s="6"/>
      <c r="E23" s="51"/>
      <c r="F23" s="5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>
        <v>8</v>
      </c>
      <c r="AU23" s="6">
        <v>7</v>
      </c>
      <c r="AV23" s="6">
        <v>10</v>
      </c>
      <c r="AW23" s="6">
        <v>14</v>
      </c>
      <c r="AX23" s="6">
        <v>11</v>
      </c>
      <c r="AY23" s="6">
        <v>11</v>
      </c>
      <c r="AZ23" s="6">
        <v>11</v>
      </c>
      <c r="BA23" s="6">
        <v>21</v>
      </c>
      <c r="BB23" s="6">
        <v>18</v>
      </c>
      <c r="BC23" s="6">
        <v>16</v>
      </c>
      <c r="BD23" s="6">
        <v>16</v>
      </c>
      <c r="BE23" s="6">
        <v>20</v>
      </c>
      <c r="BF23" s="6">
        <v>22</v>
      </c>
      <c r="BG23" s="6">
        <v>21</v>
      </c>
      <c r="BH23" s="6">
        <v>18</v>
      </c>
      <c r="BI23" s="6">
        <v>16</v>
      </c>
      <c r="BJ23" s="34">
        <v>16</v>
      </c>
      <c r="BK23" s="39">
        <v>17</v>
      </c>
      <c r="BL23" s="45">
        <v>18</v>
      </c>
      <c r="BM23" s="6">
        <v>309</v>
      </c>
    </row>
    <row r="24" spans="1:65" ht="13.5" x14ac:dyDescent="0.25">
      <c r="A24" s="5" t="s">
        <v>59</v>
      </c>
      <c r="B24" s="6"/>
      <c r="C24" s="6"/>
      <c r="D24" s="6"/>
      <c r="E24" s="51"/>
      <c r="F24" s="5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>
        <v>9</v>
      </c>
      <c r="BA24" s="6">
        <v>9</v>
      </c>
      <c r="BB24" s="6">
        <v>18</v>
      </c>
      <c r="BC24" s="6">
        <v>13</v>
      </c>
      <c r="BD24" s="6">
        <v>14</v>
      </c>
      <c r="BE24" s="6">
        <v>13</v>
      </c>
      <c r="BF24" s="6">
        <v>25</v>
      </c>
      <c r="BG24" s="6">
        <v>35</v>
      </c>
      <c r="BH24" s="6">
        <v>41</v>
      </c>
      <c r="BI24" s="6">
        <v>35</v>
      </c>
      <c r="BJ24" s="34">
        <v>42</v>
      </c>
      <c r="BK24" s="39">
        <v>53</v>
      </c>
      <c r="BL24" s="45">
        <v>32</v>
      </c>
      <c r="BM24" s="6">
        <v>371</v>
      </c>
    </row>
    <row r="25" spans="1:65" s="12" customFormat="1" ht="13.5" x14ac:dyDescent="0.25">
      <c r="A25" s="5" t="s">
        <v>148</v>
      </c>
      <c r="B25" s="50"/>
      <c r="C25" s="50"/>
      <c r="D25" s="50"/>
      <c r="E25" s="51"/>
      <c r="F25" s="51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>
        <v>1</v>
      </c>
      <c r="AS25" s="50">
        <v>25</v>
      </c>
      <c r="AT25" s="50">
        <v>25</v>
      </c>
      <c r="AU25" s="50">
        <v>43</v>
      </c>
      <c r="AV25" s="50">
        <v>47</v>
      </c>
      <c r="AW25" s="50">
        <v>41</v>
      </c>
      <c r="AX25" s="50">
        <v>48</v>
      </c>
      <c r="AY25" s="50">
        <v>54</v>
      </c>
      <c r="AZ25" s="50">
        <v>39</v>
      </c>
      <c r="BA25" s="50">
        <v>31</v>
      </c>
      <c r="BB25" s="50">
        <v>39</v>
      </c>
      <c r="BC25" s="50">
        <v>34</v>
      </c>
      <c r="BD25" s="50">
        <v>34</v>
      </c>
      <c r="BE25" s="50">
        <v>30</v>
      </c>
      <c r="BF25" s="50">
        <v>29</v>
      </c>
      <c r="BG25" s="50">
        <v>34</v>
      </c>
      <c r="BH25" s="50">
        <v>30</v>
      </c>
      <c r="BI25" s="50">
        <v>40</v>
      </c>
      <c r="BJ25" s="50">
        <v>33</v>
      </c>
      <c r="BK25" s="50">
        <v>44</v>
      </c>
      <c r="BL25" s="50">
        <v>3</v>
      </c>
      <c r="BM25" s="50">
        <v>707</v>
      </c>
    </row>
    <row r="26" spans="1:65" s="12" customFormat="1" ht="13.5" x14ac:dyDescent="0.25">
      <c r="A26" s="5" t="s">
        <v>165</v>
      </c>
      <c r="B26" s="50"/>
      <c r="C26" s="50"/>
      <c r="D26" s="50"/>
      <c r="E26" s="51"/>
      <c r="F26" s="5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>
        <v>33</v>
      </c>
      <c r="BF26" s="50">
        <v>34</v>
      </c>
      <c r="BG26" s="50">
        <v>31</v>
      </c>
      <c r="BH26" s="50">
        <v>44</v>
      </c>
      <c r="BI26" s="50">
        <v>51</v>
      </c>
      <c r="BJ26" s="50">
        <v>36</v>
      </c>
      <c r="BK26" s="50">
        <v>36</v>
      </c>
      <c r="BL26" s="50">
        <v>5</v>
      </c>
      <c r="BM26" s="50">
        <v>275</v>
      </c>
    </row>
    <row r="27" spans="1:65" s="12" customFormat="1" ht="13.5" x14ac:dyDescent="0.25">
      <c r="A27" s="5" t="s">
        <v>42</v>
      </c>
      <c r="B27" s="50"/>
      <c r="C27" s="50"/>
      <c r="D27" s="50"/>
      <c r="E27" s="51"/>
      <c r="F27" s="51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>
        <v>14</v>
      </c>
      <c r="AG27" s="50">
        <v>29</v>
      </c>
      <c r="AH27" s="50">
        <v>30</v>
      </c>
      <c r="AI27" s="50">
        <v>47</v>
      </c>
      <c r="AJ27" s="50">
        <v>47</v>
      </c>
      <c r="AK27" s="50">
        <v>45</v>
      </c>
      <c r="AL27" s="50">
        <v>53</v>
      </c>
      <c r="AM27" s="50">
        <v>50</v>
      </c>
      <c r="AN27" s="50">
        <v>50</v>
      </c>
      <c r="AO27" s="50">
        <v>42</v>
      </c>
      <c r="AP27" s="50">
        <v>51</v>
      </c>
      <c r="AQ27" s="50">
        <v>46</v>
      </c>
      <c r="AR27" s="50">
        <v>51</v>
      </c>
      <c r="AS27" s="50">
        <v>51</v>
      </c>
      <c r="AT27" s="50">
        <v>58</v>
      </c>
      <c r="AU27" s="50">
        <v>53</v>
      </c>
      <c r="AV27" s="50">
        <v>60</v>
      </c>
      <c r="AW27" s="50">
        <v>47</v>
      </c>
      <c r="AX27" s="50">
        <v>61</v>
      </c>
      <c r="AY27" s="50">
        <v>46</v>
      </c>
      <c r="AZ27" s="50">
        <v>52</v>
      </c>
      <c r="BA27" s="50">
        <v>62</v>
      </c>
      <c r="BB27" s="50">
        <v>48</v>
      </c>
      <c r="BC27" s="50">
        <v>60</v>
      </c>
      <c r="BD27" s="50">
        <v>54</v>
      </c>
      <c r="BE27" s="50">
        <v>63</v>
      </c>
      <c r="BF27" s="50">
        <v>49</v>
      </c>
      <c r="BG27" s="50">
        <v>44</v>
      </c>
      <c r="BH27" s="50">
        <v>60</v>
      </c>
      <c r="BI27" s="50">
        <v>51</v>
      </c>
      <c r="BJ27" s="50">
        <v>56</v>
      </c>
      <c r="BK27" s="50">
        <v>64</v>
      </c>
      <c r="BL27" s="50">
        <v>3</v>
      </c>
      <c r="BM27" s="50">
        <v>1600</v>
      </c>
    </row>
    <row r="28" spans="1:65" s="12" customFormat="1" ht="13.5" x14ac:dyDescent="0.25">
      <c r="A28" s="5" t="s">
        <v>47</v>
      </c>
      <c r="B28" s="50"/>
      <c r="C28" s="50"/>
      <c r="D28" s="50"/>
      <c r="E28" s="51"/>
      <c r="F28" s="51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>
        <v>9</v>
      </c>
      <c r="AI28" s="50">
        <v>33</v>
      </c>
      <c r="AJ28" s="50">
        <v>36</v>
      </c>
      <c r="AK28" s="50">
        <v>47</v>
      </c>
      <c r="AL28" s="50">
        <v>32</v>
      </c>
      <c r="AM28" s="50">
        <v>26</v>
      </c>
      <c r="AN28" s="50">
        <v>31</v>
      </c>
      <c r="AO28" s="50">
        <v>21</v>
      </c>
      <c r="AP28" s="50">
        <v>24</v>
      </c>
      <c r="AQ28" s="50">
        <v>22</v>
      </c>
      <c r="AR28" s="50">
        <v>23</v>
      </c>
      <c r="AS28" s="50">
        <v>27</v>
      </c>
      <c r="AT28" s="50">
        <v>29</v>
      </c>
      <c r="AU28" s="50">
        <v>41</v>
      </c>
      <c r="AV28" s="50">
        <v>32</v>
      </c>
      <c r="AW28" s="50">
        <v>27</v>
      </c>
      <c r="AX28" s="50">
        <v>33</v>
      </c>
      <c r="AY28" s="50">
        <v>29</v>
      </c>
      <c r="AZ28" s="50">
        <v>31</v>
      </c>
      <c r="BA28" s="50">
        <v>34</v>
      </c>
      <c r="BB28" s="50">
        <v>32</v>
      </c>
      <c r="BC28" s="50">
        <v>38</v>
      </c>
      <c r="BD28" s="50">
        <v>28</v>
      </c>
      <c r="BE28" s="50">
        <v>38</v>
      </c>
      <c r="BF28" s="50">
        <v>40</v>
      </c>
      <c r="BG28" s="50">
        <v>37</v>
      </c>
      <c r="BH28" s="50">
        <v>36</v>
      </c>
      <c r="BI28" s="50">
        <v>38</v>
      </c>
      <c r="BJ28" s="50">
        <v>37</v>
      </c>
      <c r="BK28" s="50">
        <v>34</v>
      </c>
      <c r="BL28" s="50">
        <v>5</v>
      </c>
      <c r="BM28" s="50">
        <v>955</v>
      </c>
    </row>
    <row r="29" spans="1:65" s="12" customFormat="1" ht="13.5" x14ac:dyDescent="0.25">
      <c r="A29" s="5" t="s">
        <v>149</v>
      </c>
      <c r="B29" s="50"/>
      <c r="C29" s="50"/>
      <c r="D29" s="50"/>
      <c r="E29" s="51"/>
      <c r="F29" s="51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>
        <v>16</v>
      </c>
      <c r="AK29" s="50">
        <v>18</v>
      </c>
      <c r="AL29" s="50">
        <v>19</v>
      </c>
      <c r="AM29" s="50">
        <v>25</v>
      </c>
      <c r="AN29" s="50">
        <v>25</v>
      </c>
      <c r="AO29" s="50">
        <v>18</v>
      </c>
      <c r="AP29" s="50">
        <v>22</v>
      </c>
      <c r="AQ29" s="50">
        <v>19</v>
      </c>
      <c r="AR29" s="50">
        <v>32</v>
      </c>
      <c r="AS29" s="50">
        <v>34</v>
      </c>
      <c r="AT29" s="50">
        <v>28</v>
      </c>
      <c r="AU29" s="50">
        <v>28</v>
      </c>
      <c r="AV29" s="50">
        <v>31</v>
      </c>
      <c r="AW29" s="50">
        <v>26</v>
      </c>
      <c r="AX29" s="50">
        <v>34</v>
      </c>
      <c r="AY29" s="50">
        <v>40</v>
      </c>
      <c r="AZ29" s="50">
        <v>29</v>
      </c>
      <c r="BA29" s="50">
        <v>27</v>
      </c>
      <c r="BB29" s="50">
        <v>27</v>
      </c>
      <c r="BC29" s="50">
        <v>24</v>
      </c>
      <c r="BD29" s="50">
        <v>17</v>
      </c>
      <c r="BE29" s="50">
        <v>18</v>
      </c>
      <c r="BF29" s="50">
        <v>21</v>
      </c>
      <c r="BG29" s="50">
        <v>15</v>
      </c>
      <c r="BH29" s="50">
        <v>15</v>
      </c>
      <c r="BI29" s="50">
        <v>21</v>
      </c>
      <c r="BJ29" s="50">
        <v>15</v>
      </c>
      <c r="BK29" s="50">
        <v>21</v>
      </c>
      <c r="BL29" s="50">
        <v>5</v>
      </c>
      <c r="BM29" s="50">
        <v>675</v>
      </c>
    </row>
    <row r="30" spans="1:65" s="12" customFormat="1" ht="13.5" x14ac:dyDescent="0.25">
      <c r="A30" s="5" t="s">
        <v>162</v>
      </c>
      <c r="B30" s="50"/>
      <c r="C30" s="50"/>
      <c r="D30" s="50"/>
      <c r="E30" s="51"/>
      <c r="F30" s="51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>
        <v>30</v>
      </c>
      <c r="BF30" s="50">
        <v>23</v>
      </c>
      <c r="BG30" s="50">
        <v>18</v>
      </c>
      <c r="BH30" s="50">
        <v>24</v>
      </c>
      <c r="BI30" s="50">
        <v>17</v>
      </c>
      <c r="BJ30" s="50">
        <v>25</v>
      </c>
      <c r="BK30" s="50">
        <v>18</v>
      </c>
      <c r="BL30" s="50">
        <v>5</v>
      </c>
      <c r="BM30" s="50">
        <v>165</v>
      </c>
    </row>
    <row r="31" spans="1:65" s="12" customFormat="1" ht="13.5" x14ac:dyDescent="0.25">
      <c r="A31" s="5" t="s">
        <v>44</v>
      </c>
      <c r="B31" s="50"/>
      <c r="C31" s="50"/>
      <c r="D31" s="50"/>
      <c r="E31" s="51"/>
      <c r="F31" s="51"/>
      <c r="G31" s="50"/>
      <c r="H31" s="50"/>
      <c r="I31" s="50"/>
      <c r="J31" s="50"/>
      <c r="K31" s="50"/>
      <c r="L31" s="50"/>
      <c r="M31" s="50"/>
      <c r="N31" s="50"/>
      <c r="O31" s="50">
        <v>19</v>
      </c>
      <c r="P31" s="50">
        <v>20</v>
      </c>
      <c r="Q31" s="50">
        <v>13</v>
      </c>
      <c r="R31" s="50">
        <v>24</v>
      </c>
      <c r="S31" s="50">
        <v>28</v>
      </c>
      <c r="T31" s="50">
        <v>40</v>
      </c>
      <c r="U31" s="50">
        <v>34</v>
      </c>
      <c r="V31" s="50">
        <v>48</v>
      </c>
      <c r="W31" s="50">
        <v>56</v>
      </c>
      <c r="X31" s="50">
        <v>43</v>
      </c>
      <c r="Y31" s="50">
        <v>39</v>
      </c>
      <c r="Z31" s="50">
        <v>47</v>
      </c>
      <c r="AA31" s="50">
        <v>47</v>
      </c>
      <c r="AB31" s="50">
        <v>61</v>
      </c>
      <c r="AC31" s="50">
        <v>54</v>
      </c>
      <c r="AD31" s="50">
        <v>58</v>
      </c>
      <c r="AE31" s="50">
        <v>44</v>
      </c>
      <c r="AF31" s="50">
        <v>38</v>
      </c>
      <c r="AG31" s="50">
        <v>56</v>
      </c>
      <c r="AH31" s="50">
        <v>67</v>
      </c>
      <c r="AI31" s="50">
        <v>61</v>
      </c>
      <c r="AJ31" s="50">
        <v>51</v>
      </c>
      <c r="AK31" s="50">
        <v>87</v>
      </c>
      <c r="AL31" s="50">
        <v>65</v>
      </c>
      <c r="AM31" s="50">
        <v>77</v>
      </c>
      <c r="AN31" s="50">
        <v>71</v>
      </c>
      <c r="AO31" s="50">
        <v>83</v>
      </c>
      <c r="AP31" s="50">
        <v>82</v>
      </c>
      <c r="AQ31" s="50">
        <v>68</v>
      </c>
      <c r="AR31" s="50">
        <v>91</v>
      </c>
      <c r="AS31" s="50">
        <v>63</v>
      </c>
      <c r="AT31" s="50">
        <v>58</v>
      </c>
      <c r="AU31" s="50">
        <v>59</v>
      </c>
      <c r="AV31" s="50">
        <v>55</v>
      </c>
      <c r="AW31" s="50">
        <v>51</v>
      </c>
      <c r="AX31" s="50">
        <v>58</v>
      </c>
      <c r="AY31" s="50">
        <v>52</v>
      </c>
      <c r="AZ31" s="50">
        <v>33</v>
      </c>
      <c r="BA31" s="50">
        <v>49</v>
      </c>
      <c r="BB31" s="50">
        <v>56</v>
      </c>
      <c r="BC31" s="50">
        <v>47</v>
      </c>
      <c r="BD31" s="50">
        <v>45</v>
      </c>
      <c r="BE31" s="50">
        <v>61</v>
      </c>
      <c r="BF31" s="50">
        <v>41</v>
      </c>
      <c r="BG31" s="50">
        <v>50</v>
      </c>
      <c r="BH31" s="50">
        <v>31</v>
      </c>
      <c r="BI31" s="50">
        <v>34</v>
      </c>
      <c r="BJ31" s="50">
        <v>39</v>
      </c>
      <c r="BK31" s="50">
        <v>49</v>
      </c>
      <c r="BL31" s="50">
        <v>11</v>
      </c>
      <c r="BM31" s="50">
        <v>2525</v>
      </c>
    </row>
    <row r="32" spans="1:65" ht="13.5" x14ac:dyDescent="0.25">
      <c r="A32" s="5" t="s">
        <v>55</v>
      </c>
      <c r="B32" s="6"/>
      <c r="C32" s="6"/>
      <c r="D32" s="6"/>
      <c r="E32" s="51"/>
      <c r="F32" s="51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>
        <v>1</v>
      </c>
      <c r="AT32" s="6">
        <v>4</v>
      </c>
      <c r="AU32" s="6">
        <v>9</v>
      </c>
      <c r="AV32" s="6">
        <v>10</v>
      </c>
      <c r="AW32" s="6">
        <v>11</v>
      </c>
      <c r="AX32" s="6">
        <v>20</v>
      </c>
      <c r="AY32" s="6">
        <v>12</v>
      </c>
      <c r="AZ32" s="6">
        <v>20</v>
      </c>
      <c r="BA32" s="6">
        <v>12</v>
      </c>
      <c r="BB32" s="6">
        <v>17</v>
      </c>
      <c r="BC32" s="6">
        <v>25</v>
      </c>
      <c r="BD32" s="6">
        <v>18</v>
      </c>
      <c r="BE32" s="6">
        <v>19</v>
      </c>
      <c r="BF32" s="6">
        <v>23</v>
      </c>
      <c r="BG32" s="6">
        <v>19</v>
      </c>
      <c r="BH32" s="6">
        <v>20</v>
      </c>
      <c r="BI32" s="6">
        <v>31</v>
      </c>
      <c r="BJ32" s="34">
        <v>26</v>
      </c>
      <c r="BK32" s="39">
        <v>27</v>
      </c>
      <c r="BL32" s="45">
        <v>13</v>
      </c>
      <c r="BM32" s="6">
        <v>350</v>
      </c>
    </row>
    <row r="33" spans="1:65" ht="13.5" x14ac:dyDescent="0.25">
      <c r="A33" s="5" t="s">
        <v>56</v>
      </c>
      <c r="B33" s="6"/>
      <c r="C33" s="6"/>
      <c r="D33" s="6"/>
      <c r="E33" s="51"/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>
        <v>14</v>
      </c>
      <c r="AV33" s="6">
        <v>25</v>
      </c>
      <c r="AW33" s="6">
        <v>27</v>
      </c>
      <c r="AX33" s="6">
        <v>31</v>
      </c>
      <c r="AY33" s="6">
        <v>32</v>
      </c>
      <c r="AZ33" s="6">
        <v>26</v>
      </c>
      <c r="BA33" s="6">
        <v>40</v>
      </c>
      <c r="BB33" s="6">
        <v>37</v>
      </c>
      <c r="BC33" s="6">
        <v>44</v>
      </c>
      <c r="BD33" s="6">
        <v>36</v>
      </c>
      <c r="BE33" s="6">
        <v>36</v>
      </c>
      <c r="BF33" s="6">
        <v>37</v>
      </c>
      <c r="BG33" s="6">
        <v>33</v>
      </c>
      <c r="BH33" s="6">
        <v>46</v>
      </c>
      <c r="BI33" s="6">
        <v>39</v>
      </c>
      <c r="BJ33" s="34">
        <v>42</v>
      </c>
      <c r="BK33" s="39">
        <v>50</v>
      </c>
      <c r="BL33" s="45">
        <v>7</v>
      </c>
      <c r="BM33" s="6">
        <v>609</v>
      </c>
    </row>
    <row r="34" spans="1:65" ht="13.5" x14ac:dyDescent="0.25">
      <c r="A34" s="5" t="s">
        <v>45</v>
      </c>
      <c r="B34" s="6"/>
      <c r="C34" s="6"/>
      <c r="D34" s="6"/>
      <c r="E34" s="51"/>
      <c r="F34" s="51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>
        <v>6</v>
      </c>
      <c r="AK34" s="6">
        <v>12</v>
      </c>
      <c r="AL34" s="6">
        <v>19</v>
      </c>
      <c r="AM34" s="6">
        <v>19</v>
      </c>
      <c r="AN34" s="6">
        <v>11</v>
      </c>
      <c r="AO34" s="6">
        <v>15</v>
      </c>
      <c r="AP34" s="6">
        <v>14</v>
      </c>
      <c r="AQ34" s="6">
        <v>10</v>
      </c>
      <c r="AR34" s="6">
        <v>15</v>
      </c>
      <c r="AS34" s="6">
        <v>14</v>
      </c>
      <c r="AT34" s="6">
        <v>18</v>
      </c>
      <c r="AU34" s="6">
        <v>21</v>
      </c>
      <c r="AV34" s="6">
        <v>21</v>
      </c>
      <c r="AW34" s="6">
        <v>22</v>
      </c>
      <c r="AX34" s="6">
        <v>16</v>
      </c>
      <c r="AY34" s="6">
        <v>22</v>
      </c>
      <c r="AZ34" s="6">
        <v>17</v>
      </c>
      <c r="BA34" s="6">
        <v>10</v>
      </c>
      <c r="BB34" s="6">
        <v>24</v>
      </c>
      <c r="BC34" s="6">
        <v>19</v>
      </c>
      <c r="BD34" s="6">
        <v>28</v>
      </c>
      <c r="BE34" s="6">
        <v>24</v>
      </c>
      <c r="BF34" s="6">
        <v>24</v>
      </c>
      <c r="BG34" s="6">
        <v>24</v>
      </c>
      <c r="BH34" s="6">
        <v>30</v>
      </c>
      <c r="BI34" s="6">
        <v>24</v>
      </c>
      <c r="BJ34" s="34">
        <v>23</v>
      </c>
      <c r="BK34" s="39">
        <v>13</v>
      </c>
      <c r="BL34" s="45">
        <v>6</v>
      </c>
      <c r="BM34" s="6">
        <v>527</v>
      </c>
    </row>
    <row r="35" spans="1:65" ht="13.5" x14ac:dyDescent="0.25">
      <c r="A35" s="5" t="s">
        <v>32</v>
      </c>
      <c r="B35" s="6"/>
      <c r="C35" s="6"/>
      <c r="D35" s="6"/>
      <c r="E35" s="51"/>
      <c r="F35" s="51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>
        <v>5</v>
      </c>
      <c r="AL35" s="6">
        <v>12</v>
      </c>
      <c r="AM35" s="6">
        <v>18</v>
      </c>
      <c r="AN35" s="6">
        <v>24</v>
      </c>
      <c r="AO35" s="6">
        <v>19</v>
      </c>
      <c r="AP35" s="6">
        <v>13</v>
      </c>
      <c r="AQ35" s="6">
        <v>18</v>
      </c>
      <c r="AR35" s="6">
        <v>18</v>
      </c>
      <c r="AS35" s="6">
        <v>17</v>
      </c>
      <c r="AT35" s="6">
        <v>19</v>
      </c>
      <c r="AU35" s="6">
        <v>18</v>
      </c>
      <c r="AV35" s="6">
        <v>16</v>
      </c>
      <c r="AW35" s="6">
        <v>22</v>
      </c>
      <c r="AX35" s="6">
        <v>17</v>
      </c>
      <c r="AY35" s="6">
        <v>8</v>
      </c>
      <c r="AZ35" s="6">
        <v>16</v>
      </c>
      <c r="BA35" s="6">
        <v>20</v>
      </c>
      <c r="BB35" s="6">
        <v>25</v>
      </c>
      <c r="BC35" s="6">
        <v>13</v>
      </c>
      <c r="BD35" s="6">
        <v>13</v>
      </c>
      <c r="BE35" s="6">
        <v>25</v>
      </c>
      <c r="BF35" s="6">
        <v>23</v>
      </c>
      <c r="BG35" s="6">
        <v>11</v>
      </c>
      <c r="BH35" s="6">
        <v>13</v>
      </c>
      <c r="BI35" s="6">
        <v>27</v>
      </c>
      <c r="BJ35" s="34">
        <v>20</v>
      </c>
      <c r="BK35" s="39">
        <v>21</v>
      </c>
      <c r="BL35" s="45">
        <v>9</v>
      </c>
      <c r="BM35" s="6">
        <v>489</v>
      </c>
    </row>
    <row r="36" spans="1:65" ht="13.5" x14ac:dyDescent="0.25">
      <c r="A36" s="5" t="s">
        <v>28</v>
      </c>
      <c r="B36" s="6"/>
      <c r="C36" s="6"/>
      <c r="D36" s="6"/>
      <c r="E36" s="51"/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>
        <v>8</v>
      </c>
      <c r="AU36" s="6">
        <v>3</v>
      </c>
      <c r="AV36" s="6">
        <v>12</v>
      </c>
      <c r="AW36" s="6">
        <v>13</v>
      </c>
      <c r="AX36" s="6">
        <v>9</v>
      </c>
      <c r="AY36" s="6">
        <v>16</v>
      </c>
      <c r="AZ36" s="6">
        <v>15</v>
      </c>
      <c r="BA36" s="6">
        <v>18</v>
      </c>
      <c r="BB36" s="6">
        <v>18</v>
      </c>
      <c r="BC36" s="6">
        <v>8</v>
      </c>
      <c r="BD36" s="6">
        <v>13</v>
      </c>
      <c r="BE36" s="6">
        <v>16</v>
      </c>
      <c r="BF36" s="6">
        <v>14</v>
      </c>
      <c r="BG36" s="6">
        <v>10</v>
      </c>
      <c r="BH36" s="6">
        <v>7</v>
      </c>
      <c r="BI36" s="6">
        <v>10</v>
      </c>
      <c r="BJ36" s="34">
        <v>9</v>
      </c>
      <c r="BK36" s="39">
        <v>6</v>
      </c>
      <c r="BL36" s="45">
        <v>5</v>
      </c>
      <c r="BM36" s="6">
        <v>215</v>
      </c>
    </row>
    <row r="37" spans="1:65" ht="13.5" x14ac:dyDescent="0.25">
      <c r="A37" s="5" t="s">
        <v>150</v>
      </c>
      <c r="B37" s="6"/>
      <c r="C37" s="6"/>
      <c r="D37" s="6"/>
      <c r="E37" s="51"/>
      <c r="F37" s="51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>
        <v>8</v>
      </c>
      <c r="AQ37" s="6">
        <v>6</v>
      </c>
      <c r="AR37" s="6">
        <v>5</v>
      </c>
      <c r="AS37" s="6">
        <v>7</v>
      </c>
      <c r="AT37" s="6">
        <v>19</v>
      </c>
      <c r="AU37" s="6">
        <v>11</v>
      </c>
      <c r="AV37" s="6">
        <v>16</v>
      </c>
      <c r="AW37" s="6">
        <v>10</v>
      </c>
      <c r="AX37" s="6">
        <v>9</v>
      </c>
      <c r="AY37" s="6">
        <v>18</v>
      </c>
      <c r="AZ37" s="6">
        <v>15</v>
      </c>
      <c r="BA37" s="6">
        <v>9</v>
      </c>
      <c r="BB37" s="6">
        <v>22</v>
      </c>
      <c r="BC37" s="6">
        <v>14</v>
      </c>
      <c r="BD37" s="6">
        <v>20</v>
      </c>
      <c r="BE37" s="6">
        <v>18</v>
      </c>
      <c r="BF37" s="6">
        <v>14</v>
      </c>
      <c r="BG37" s="6">
        <v>15</v>
      </c>
      <c r="BH37" s="6">
        <v>20</v>
      </c>
      <c r="BI37" s="6">
        <v>19</v>
      </c>
      <c r="BJ37" s="34">
        <v>12</v>
      </c>
      <c r="BK37" s="39">
        <v>14</v>
      </c>
      <c r="BL37" s="45">
        <v>7</v>
      </c>
      <c r="BM37" s="6">
        <v>315</v>
      </c>
    </row>
    <row r="38" spans="1:65" ht="13.5" x14ac:dyDescent="0.25">
      <c r="A38" s="5" t="s">
        <v>151</v>
      </c>
      <c r="B38" s="6"/>
      <c r="C38" s="6"/>
      <c r="D38" s="6"/>
      <c r="E38" s="51"/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>
        <v>13</v>
      </c>
      <c r="AT38" s="6">
        <v>14</v>
      </c>
      <c r="AU38" s="6">
        <v>16</v>
      </c>
      <c r="AV38" s="6">
        <v>16</v>
      </c>
      <c r="AW38" s="6">
        <v>16</v>
      </c>
      <c r="AX38" s="6">
        <v>5</v>
      </c>
      <c r="AY38" s="6">
        <v>24</v>
      </c>
      <c r="AZ38" s="6">
        <v>15</v>
      </c>
      <c r="BA38" s="6">
        <v>12</v>
      </c>
      <c r="BB38" s="6">
        <v>20</v>
      </c>
      <c r="BC38" s="6">
        <v>20</v>
      </c>
      <c r="BD38" s="6">
        <v>22</v>
      </c>
      <c r="BE38" s="6">
        <v>15</v>
      </c>
      <c r="BF38" s="6">
        <v>13</v>
      </c>
      <c r="BG38" s="6">
        <v>22</v>
      </c>
      <c r="BH38" s="6">
        <v>16</v>
      </c>
      <c r="BI38" s="6">
        <v>23</v>
      </c>
      <c r="BJ38" s="34">
        <v>16</v>
      </c>
      <c r="BK38" s="39">
        <v>18</v>
      </c>
      <c r="BL38" s="45">
        <v>4</v>
      </c>
      <c r="BM38" s="6">
        <v>324</v>
      </c>
    </row>
    <row r="39" spans="1:65" ht="13.5" x14ac:dyDescent="0.25">
      <c r="A39" s="5" t="s">
        <v>152</v>
      </c>
      <c r="B39" s="6"/>
      <c r="C39" s="6"/>
      <c r="D39" s="6"/>
      <c r="E39" s="51"/>
      <c r="F39" s="5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>
        <v>7</v>
      </c>
      <c r="AU39" s="6">
        <v>6</v>
      </c>
      <c r="AV39" s="6">
        <v>14</v>
      </c>
      <c r="AW39" s="6">
        <v>8</v>
      </c>
      <c r="AX39" s="6">
        <v>12</v>
      </c>
      <c r="AY39" s="6">
        <v>22</v>
      </c>
      <c r="AZ39" s="6">
        <v>20</v>
      </c>
      <c r="BA39" s="6">
        <v>20</v>
      </c>
      <c r="BB39" s="6">
        <v>17</v>
      </c>
      <c r="BC39" s="6">
        <v>25</v>
      </c>
      <c r="BD39" s="6">
        <v>23</v>
      </c>
      <c r="BE39" s="6">
        <v>12</v>
      </c>
      <c r="BF39" s="6">
        <v>26</v>
      </c>
      <c r="BG39" s="6">
        <v>22</v>
      </c>
      <c r="BH39" s="6">
        <v>21</v>
      </c>
      <c r="BI39" s="6">
        <v>21</v>
      </c>
      <c r="BJ39" s="34">
        <v>14</v>
      </c>
      <c r="BK39" s="39">
        <v>18</v>
      </c>
      <c r="BL39" s="45">
        <v>9</v>
      </c>
      <c r="BM39" s="6">
        <v>326</v>
      </c>
    </row>
    <row r="40" spans="1:65" ht="13.5" x14ac:dyDescent="0.25">
      <c r="A40" s="5" t="s">
        <v>51</v>
      </c>
      <c r="B40" s="6"/>
      <c r="C40" s="6"/>
      <c r="D40" s="6"/>
      <c r="E40" s="51"/>
      <c r="F40" s="51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>
        <v>1</v>
      </c>
      <c r="AU40" s="6">
        <v>1</v>
      </c>
      <c r="AV40" s="6">
        <v>5</v>
      </c>
      <c r="AW40" s="6">
        <v>8</v>
      </c>
      <c r="AX40" s="6">
        <v>5</v>
      </c>
      <c r="AY40" s="6">
        <v>9</v>
      </c>
      <c r="AZ40" s="6">
        <v>5</v>
      </c>
      <c r="BA40" s="6">
        <v>13</v>
      </c>
      <c r="BB40" s="6">
        <v>4</v>
      </c>
      <c r="BC40" s="6">
        <v>4</v>
      </c>
      <c r="BD40" s="6">
        <v>3</v>
      </c>
      <c r="BE40" s="6">
        <v>8</v>
      </c>
      <c r="BF40" s="6">
        <v>5</v>
      </c>
      <c r="BG40" s="6">
        <v>9</v>
      </c>
      <c r="BH40" s="6">
        <v>6</v>
      </c>
      <c r="BI40" s="6">
        <v>6</v>
      </c>
      <c r="BJ40" s="34">
        <v>8</v>
      </c>
      <c r="BK40" s="39">
        <v>3</v>
      </c>
      <c r="BL40" s="45">
        <v>4</v>
      </c>
      <c r="BM40" s="6">
        <v>111</v>
      </c>
    </row>
    <row r="41" spans="1:65" ht="13.5" x14ac:dyDescent="0.25">
      <c r="A41" s="5" t="s">
        <v>49</v>
      </c>
      <c r="B41" s="6"/>
      <c r="C41" s="6"/>
      <c r="D41" s="6"/>
      <c r="E41" s="51"/>
      <c r="F41" s="51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>
        <v>6</v>
      </c>
      <c r="AV41" s="6">
        <v>13</v>
      </c>
      <c r="AW41" s="6">
        <v>14</v>
      </c>
      <c r="AX41" s="6">
        <v>12</v>
      </c>
      <c r="AY41" s="6">
        <v>8</v>
      </c>
      <c r="AZ41" s="6">
        <v>12</v>
      </c>
      <c r="BA41" s="6">
        <v>10</v>
      </c>
      <c r="BB41" s="6">
        <v>15</v>
      </c>
      <c r="BC41" s="6">
        <v>15</v>
      </c>
      <c r="BD41" s="6">
        <v>11</v>
      </c>
      <c r="BE41" s="6">
        <v>11</v>
      </c>
      <c r="BF41" s="6">
        <v>21</v>
      </c>
      <c r="BG41" s="6">
        <v>9</v>
      </c>
      <c r="BH41" s="6">
        <v>17</v>
      </c>
      <c r="BI41" s="6">
        <v>10</v>
      </c>
      <c r="BJ41" s="34">
        <v>11</v>
      </c>
      <c r="BK41" s="39">
        <v>13</v>
      </c>
      <c r="BL41" s="45">
        <v>7</v>
      </c>
      <c r="BM41" s="6">
        <v>222</v>
      </c>
    </row>
    <row r="42" spans="1:65" ht="13.5" x14ac:dyDescent="0.25">
      <c r="A42" s="5" t="s">
        <v>54</v>
      </c>
      <c r="B42" s="6"/>
      <c r="C42" s="6"/>
      <c r="D42" s="6"/>
      <c r="E42" s="51"/>
      <c r="F42" s="51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>
        <v>9</v>
      </c>
      <c r="AW42" s="6">
        <v>19</v>
      </c>
      <c r="AX42" s="6">
        <v>15</v>
      </c>
      <c r="AY42" s="6">
        <v>20</v>
      </c>
      <c r="AZ42" s="6">
        <v>18</v>
      </c>
      <c r="BA42" s="6">
        <v>10</v>
      </c>
      <c r="BB42" s="6">
        <v>16</v>
      </c>
      <c r="BC42" s="6">
        <v>19</v>
      </c>
      <c r="BD42" s="6">
        <v>27</v>
      </c>
      <c r="BE42" s="6">
        <v>5</v>
      </c>
      <c r="BF42" s="6">
        <v>12</v>
      </c>
      <c r="BG42" s="6">
        <v>19</v>
      </c>
      <c r="BH42" s="6">
        <v>8</v>
      </c>
      <c r="BI42" s="6">
        <v>10</v>
      </c>
      <c r="BJ42" s="34">
        <v>21</v>
      </c>
      <c r="BK42" s="39">
        <v>16</v>
      </c>
      <c r="BL42" s="45">
        <v>4</v>
      </c>
      <c r="BM42" s="6">
        <v>252</v>
      </c>
    </row>
    <row r="43" spans="1:65" ht="13.5" x14ac:dyDescent="0.25">
      <c r="A43" s="5" t="s">
        <v>61</v>
      </c>
      <c r="B43" s="6"/>
      <c r="C43" s="6"/>
      <c r="D43" s="6"/>
      <c r="E43" s="51"/>
      <c r="F43" s="51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>
        <v>1</v>
      </c>
      <c r="BB43" s="6">
        <v>2</v>
      </c>
      <c r="BC43" s="6">
        <v>1</v>
      </c>
      <c r="BD43" s="6">
        <v>4</v>
      </c>
      <c r="BE43" s="6">
        <v>9</v>
      </c>
      <c r="BF43" s="6">
        <v>5</v>
      </c>
      <c r="BG43" s="6">
        <v>7</v>
      </c>
      <c r="BH43" s="6">
        <v>4</v>
      </c>
      <c r="BI43" s="6">
        <v>10</v>
      </c>
      <c r="BJ43" s="34">
        <v>9</v>
      </c>
      <c r="BK43" s="39">
        <v>6</v>
      </c>
      <c r="BL43" s="45">
        <v>1</v>
      </c>
      <c r="BM43" s="6">
        <v>60</v>
      </c>
    </row>
    <row r="44" spans="1:65" ht="13.5" x14ac:dyDescent="0.25">
      <c r="A44" s="5" t="s">
        <v>179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>
        <v>9</v>
      </c>
      <c r="BK44" s="39">
        <v>14</v>
      </c>
      <c r="BL44" s="45">
        <v>12</v>
      </c>
      <c r="BM44" s="34">
        <v>47</v>
      </c>
    </row>
    <row r="45" spans="1:65" ht="13.5" x14ac:dyDescent="0.25">
      <c r="A45" s="5" t="s">
        <v>40</v>
      </c>
      <c r="B45" s="6"/>
      <c r="C45" s="6"/>
      <c r="D45" s="6"/>
      <c r="E45" s="51"/>
      <c r="F45" s="51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>
        <v>253</v>
      </c>
      <c r="AX45" s="6">
        <v>140</v>
      </c>
      <c r="AY45" s="6">
        <v>105</v>
      </c>
      <c r="AZ45" s="6">
        <v>128</v>
      </c>
      <c r="BA45" s="6">
        <v>110</v>
      </c>
      <c r="BB45" s="6">
        <v>142</v>
      </c>
      <c r="BC45" s="6">
        <v>120</v>
      </c>
      <c r="BD45" s="6">
        <v>125</v>
      </c>
      <c r="BE45" s="6">
        <v>109</v>
      </c>
      <c r="BF45" s="6">
        <v>123</v>
      </c>
      <c r="BG45" s="6">
        <v>128</v>
      </c>
      <c r="BH45" s="6">
        <v>123</v>
      </c>
      <c r="BI45" s="6">
        <v>162</v>
      </c>
      <c r="BJ45" s="34">
        <v>117</v>
      </c>
      <c r="BK45" s="39">
        <v>129</v>
      </c>
      <c r="BL45" s="45">
        <v>73</v>
      </c>
      <c r="BM45" s="6">
        <v>2160</v>
      </c>
    </row>
    <row r="46" spans="1:65" ht="13.5" x14ac:dyDescent="0.25">
      <c r="A46" s="5" t="s">
        <v>41</v>
      </c>
      <c r="B46" s="6"/>
      <c r="C46" s="6"/>
      <c r="D46" s="6"/>
      <c r="E46" s="51"/>
      <c r="F46" s="51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>
        <v>1</v>
      </c>
      <c r="AX46" s="6">
        <v>34</v>
      </c>
      <c r="AY46" s="6">
        <v>48</v>
      </c>
      <c r="AZ46" s="6">
        <v>41</v>
      </c>
      <c r="BA46" s="6">
        <v>43</v>
      </c>
      <c r="BB46" s="6">
        <v>45</v>
      </c>
      <c r="BC46" s="6">
        <v>47</v>
      </c>
      <c r="BD46" s="6">
        <v>33</v>
      </c>
      <c r="BE46" s="6">
        <v>46</v>
      </c>
      <c r="BF46" s="6">
        <v>53</v>
      </c>
      <c r="BG46" s="6">
        <v>43</v>
      </c>
      <c r="BH46" s="6">
        <v>46</v>
      </c>
      <c r="BI46" s="6">
        <v>41</v>
      </c>
      <c r="BJ46" s="34">
        <v>51</v>
      </c>
      <c r="BK46" s="39">
        <v>48</v>
      </c>
      <c r="BL46" s="45">
        <v>17</v>
      </c>
      <c r="BM46" s="6">
        <v>654</v>
      </c>
    </row>
    <row r="47" spans="1:65" ht="13.5" x14ac:dyDescent="0.25">
      <c r="A47" s="5" t="s">
        <v>39</v>
      </c>
      <c r="B47" s="6"/>
      <c r="C47" s="6"/>
      <c r="D47" s="6"/>
      <c r="E47" s="51"/>
      <c r="F47" s="51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>
        <v>34</v>
      </c>
      <c r="AY47" s="6">
        <v>35</v>
      </c>
      <c r="AZ47" s="6">
        <v>53</v>
      </c>
      <c r="BA47" s="6">
        <v>39</v>
      </c>
      <c r="BB47" s="6">
        <v>38</v>
      </c>
      <c r="BC47" s="6">
        <v>51</v>
      </c>
      <c r="BD47" s="6">
        <v>37</v>
      </c>
      <c r="BE47" s="6">
        <v>41</v>
      </c>
      <c r="BF47" s="6">
        <v>45</v>
      </c>
      <c r="BG47" s="6">
        <v>41</v>
      </c>
      <c r="BH47" s="6">
        <v>37</v>
      </c>
      <c r="BI47" s="6">
        <v>35</v>
      </c>
      <c r="BJ47" s="34">
        <v>50</v>
      </c>
      <c r="BK47" s="39">
        <v>41</v>
      </c>
      <c r="BL47" s="45">
        <v>17</v>
      </c>
      <c r="BM47" s="6">
        <v>611</v>
      </c>
    </row>
    <row r="48" spans="1:65" ht="13.5" x14ac:dyDescent="0.25">
      <c r="A48" s="5" t="s">
        <v>57</v>
      </c>
      <c r="B48" s="6"/>
      <c r="C48" s="6"/>
      <c r="D48" s="6"/>
      <c r="E48" s="51"/>
      <c r="F48" s="51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>
        <v>6</v>
      </c>
      <c r="AY48" s="6">
        <v>6</v>
      </c>
      <c r="AZ48" s="6">
        <v>11</v>
      </c>
      <c r="BA48" s="6">
        <v>13</v>
      </c>
      <c r="BB48" s="6">
        <v>17</v>
      </c>
      <c r="BC48" s="6">
        <v>15</v>
      </c>
      <c r="BD48" s="6">
        <v>12</v>
      </c>
      <c r="BE48" s="6">
        <v>12</v>
      </c>
      <c r="BF48" s="6">
        <v>11</v>
      </c>
      <c r="BG48" s="6">
        <v>14</v>
      </c>
      <c r="BH48" s="6">
        <v>14</v>
      </c>
      <c r="BI48" s="6">
        <v>15</v>
      </c>
      <c r="BJ48" s="34">
        <v>12</v>
      </c>
      <c r="BK48" s="39">
        <v>16</v>
      </c>
      <c r="BL48" s="45">
        <v>4</v>
      </c>
      <c r="BM48" s="6">
        <v>182</v>
      </c>
    </row>
    <row r="49" spans="1:65" ht="13.5" x14ac:dyDescent="0.25">
      <c r="A49" s="5" t="s">
        <v>29</v>
      </c>
      <c r="B49" s="6"/>
      <c r="C49" s="6"/>
      <c r="D49" s="6"/>
      <c r="E49" s="51"/>
      <c r="F49" s="51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>
        <v>4</v>
      </c>
      <c r="AX49" s="6">
        <v>3</v>
      </c>
      <c r="AY49" s="6">
        <v>7</v>
      </c>
      <c r="AZ49" s="6">
        <v>6</v>
      </c>
      <c r="BA49" s="6">
        <v>10</v>
      </c>
      <c r="BB49" s="6">
        <v>8</v>
      </c>
      <c r="BC49" s="6">
        <v>3</v>
      </c>
      <c r="BD49" s="6">
        <v>5</v>
      </c>
      <c r="BE49" s="6">
        <v>8</v>
      </c>
      <c r="BF49" s="6">
        <v>9</v>
      </c>
      <c r="BG49" s="6">
        <v>10</v>
      </c>
      <c r="BH49" s="6">
        <v>5</v>
      </c>
      <c r="BI49" s="6">
        <v>4</v>
      </c>
      <c r="BJ49" s="34">
        <v>10</v>
      </c>
      <c r="BK49" s="39">
        <v>6</v>
      </c>
      <c r="BL49" s="45">
        <v>2</v>
      </c>
      <c r="BM49" s="6">
        <v>102</v>
      </c>
    </row>
    <row r="50" spans="1:65" ht="13.5" x14ac:dyDescent="0.25">
      <c r="A50" s="5" t="s">
        <v>178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>
        <v>5</v>
      </c>
      <c r="BK50" s="39">
        <v>22</v>
      </c>
      <c r="BL50" s="45">
        <v>14</v>
      </c>
      <c r="BM50" s="34">
        <v>55</v>
      </c>
    </row>
    <row r="51" spans="1:65" ht="13.5" x14ac:dyDescent="0.25">
      <c r="A51" s="5" t="s">
        <v>174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>
        <v>3</v>
      </c>
      <c r="BJ51" s="34">
        <v>17</v>
      </c>
      <c r="BK51" s="39">
        <v>23</v>
      </c>
      <c r="BL51" s="45">
        <v>8</v>
      </c>
      <c r="BM51" s="6">
        <v>59</v>
      </c>
    </row>
    <row r="52" spans="1:65" s="12" customFormat="1" ht="13.5" x14ac:dyDescent="0.25">
      <c r="A52" s="5" t="s">
        <v>58</v>
      </c>
      <c r="B52" s="6"/>
      <c r="C52" s="6"/>
      <c r="D52" s="6"/>
      <c r="E52" s="51"/>
      <c r="F52" s="51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>
        <v>2</v>
      </c>
      <c r="AZ52" s="6">
        <v>9</v>
      </c>
      <c r="BA52" s="6"/>
      <c r="BB52" s="6"/>
      <c r="BC52" s="6"/>
      <c r="BD52" s="6"/>
      <c r="BE52" s="6"/>
      <c r="BF52" s="6"/>
      <c r="BG52" s="6"/>
      <c r="BH52" s="6"/>
      <c r="BI52" s="6"/>
      <c r="BJ52" s="34"/>
      <c r="BK52" s="39"/>
      <c r="BL52" s="45"/>
      <c r="BM52" s="6">
        <v>11</v>
      </c>
    </row>
    <row r="53" spans="1:65" ht="13.5" x14ac:dyDescent="0.25">
      <c r="A53" s="5" t="s">
        <v>34</v>
      </c>
      <c r="B53" s="6"/>
      <c r="C53" s="6"/>
      <c r="D53" s="6"/>
      <c r="E53" s="54"/>
      <c r="F53" s="5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>
        <v>12</v>
      </c>
      <c r="T53" s="6">
        <v>14</v>
      </c>
      <c r="U53" s="6">
        <v>23</v>
      </c>
      <c r="V53" s="6">
        <v>37</v>
      </c>
      <c r="W53" s="6">
        <v>25</v>
      </c>
      <c r="X53" s="6">
        <v>27</v>
      </c>
      <c r="Y53" s="6">
        <v>24</v>
      </c>
      <c r="Z53" s="6">
        <v>27</v>
      </c>
      <c r="AA53" s="6">
        <v>26</v>
      </c>
      <c r="AB53" s="6">
        <v>36</v>
      </c>
      <c r="AC53" s="6">
        <v>42</v>
      </c>
      <c r="AD53" s="6">
        <v>42</v>
      </c>
      <c r="AE53" s="6">
        <v>48</v>
      </c>
      <c r="AF53" s="6">
        <v>49</v>
      </c>
      <c r="AG53" s="6">
        <v>63</v>
      </c>
      <c r="AH53" s="6">
        <v>62</v>
      </c>
      <c r="AI53" s="6">
        <v>70</v>
      </c>
      <c r="AJ53" s="6">
        <v>74</v>
      </c>
      <c r="AK53" s="6">
        <v>70</v>
      </c>
      <c r="AL53" s="6">
        <v>76</v>
      </c>
      <c r="AM53" s="6">
        <v>83</v>
      </c>
      <c r="AN53" s="6">
        <v>74</v>
      </c>
      <c r="AO53" s="6">
        <v>78</v>
      </c>
      <c r="AP53" s="6">
        <v>88</v>
      </c>
      <c r="AQ53" s="6">
        <v>78</v>
      </c>
      <c r="AR53" s="6">
        <v>85</v>
      </c>
      <c r="AS53" s="6">
        <v>88</v>
      </c>
      <c r="AT53" s="6">
        <v>93</v>
      </c>
      <c r="AU53" s="6">
        <v>95</v>
      </c>
      <c r="AV53" s="6">
        <v>118</v>
      </c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34"/>
      <c r="BK53" s="39"/>
      <c r="BL53" s="45"/>
      <c r="BM53" s="6">
        <v>1727</v>
      </c>
    </row>
    <row r="54" spans="1:65" ht="13.5" x14ac:dyDescent="0.25">
      <c r="A54" s="5" t="s">
        <v>43</v>
      </c>
      <c r="B54" s="6"/>
      <c r="C54" s="6"/>
      <c r="D54" s="6"/>
      <c r="E54" s="54"/>
      <c r="F54" s="5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v>20</v>
      </c>
      <c r="AF54" s="6">
        <v>31</v>
      </c>
      <c r="AG54" s="6">
        <v>29</v>
      </c>
      <c r="AH54" s="6">
        <v>49</v>
      </c>
      <c r="AI54" s="6">
        <v>51</v>
      </c>
      <c r="AJ54" s="6">
        <v>52</v>
      </c>
      <c r="AK54" s="6">
        <v>56</v>
      </c>
      <c r="AL54" s="6">
        <v>73</v>
      </c>
      <c r="AM54" s="6">
        <v>76</v>
      </c>
      <c r="AN54" s="6">
        <v>69</v>
      </c>
      <c r="AO54" s="6">
        <v>73</v>
      </c>
      <c r="AP54" s="6">
        <v>73</v>
      </c>
      <c r="AQ54" s="6">
        <v>69</v>
      </c>
      <c r="AR54" s="6">
        <v>92</v>
      </c>
      <c r="AS54" s="6">
        <v>83</v>
      </c>
      <c r="AT54" s="6">
        <v>97</v>
      </c>
      <c r="AU54" s="6">
        <v>94</v>
      </c>
      <c r="AV54" s="6">
        <v>108</v>
      </c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34"/>
      <c r="BK54" s="39"/>
      <c r="BL54" s="45"/>
      <c r="BM54" s="6">
        <v>1195</v>
      </c>
    </row>
    <row r="55" spans="1:65" ht="13.5" x14ac:dyDescent="0.25">
      <c r="A55" s="5" t="s">
        <v>166</v>
      </c>
      <c r="B55" s="6"/>
      <c r="C55" s="6"/>
      <c r="D55" s="6"/>
      <c r="E55" s="15"/>
      <c r="F55" s="18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>
        <v>1</v>
      </c>
      <c r="AH55" s="6"/>
      <c r="AI55" s="6"/>
      <c r="AJ55" s="6"/>
      <c r="AK55" s="6"/>
      <c r="AL55" s="6"/>
      <c r="AM55" s="6"/>
      <c r="AN55" s="6"/>
      <c r="AO55" s="6"/>
      <c r="AP55" s="6">
        <v>21</v>
      </c>
      <c r="AQ55" s="6">
        <v>22</v>
      </c>
      <c r="AR55" s="6">
        <v>19</v>
      </c>
      <c r="AS55" s="6">
        <v>25</v>
      </c>
      <c r="AT55" s="6">
        <v>25</v>
      </c>
      <c r="AU55" s="6">
        <v>31</v>
      </c>
      <c r="AV55" s="6">
        <v>38</v>
      </c>
      <c r="AW55" s="6">
        <v>30</v>
      </c>
      <c r="AX55" s="6">
        <v>25</v>
      </c>
      <c r="AY55" s="6">
        <v>37</v>
      </c>
      <c r="AZ55" s="6">
        <v>36</v>
      </c>
      <c r="BA55" s="6">
        <v>24</v>
      </c>
      <c r="BB55" s="6">
        <v>40</v>
      </c>
      <c r="BC55" s="6">
        <v>23</v>
      </c>
      <c r="BD55" s="6">
        <v>25</v>
      </c>
      <c r="BE55" s="6"/>
      <c r="BF55" s="6"/>
      <c r="BG55" s="6"/>
      <c r="BH55" s="6"/>
      <c r="BI55" s="6"/>
      <c r="BJ55" s="34"/>
      <c r="BK55" s="39"/>
      <c r="BL55" s="45"/>
      <c r="BM55" s="6">
        <v>422</v>
      </c>
    </row>
    <row r="56" spans="1:65" s="12" customFormat="1" ht="13.5" x14ac:dyDescent="0.25">
      <c r="A56" s="5" t="s">
        <v>161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>
        <v>18</v>
      </c>
      <c r="V56" s="6">
        <v>29</v>
      </c>
      <c r="W56" s="6">
        <v>25</v>
      </c>
      <c r="X56" s="6">
        <v>28</v>
      </c>
      <c r="Y56" s="6">
        <v>24</v>
      </c>
      <c r="Z56" s="6">
        <v>26</v>
      </c>
      <c r="AA56" s="6">
        <v>27</v>
      </c>
      <c r="AB56" s="6">
        <v>38</v>
      </c>
      <c r="AC56" s="6">
        <v>38</v>
      </c>
      <c r="AD56" s="6">
        <v>31</v>
      </c>
      <c r="AE56" s="6">
        <v>33</v>
      </c>
      <c r="AF56" s="6">
        <v>24</v>
      </c>
      <c r="AG56" s="6">
        <v>30</v>
      </c>
      <c r="AH56" s="6">
        <v>31</v>
      </c>
      <c r="AI56" s="6">
        <v>27</v>
      </c>
      <c r="AJ56" s="6">
        <v>32</v>
      </c>
      <c r="AK56" s="6">
        <v>29</v>
      </c>
      <c r="AL56" s="6">
        <v>26</v>
      </c>
      <c r="AM56" s="6">
        <v>46</v>
      </c>
      <c r="AN56" s="6">
        <v>52</v>
      </c>
      <c r="AO56" s="6">
        <v>51</v>
      </c>
      <c r="AP56" s="6">
        <v>36</v>
      </c>
      <c r="AQ56" s="6">
        <v>34</v>
      </c>
      <c r="AR56" s="6">
        <v>35</v>
      </c>
      <c r="AS56" s="6">
        <v>34</v>
      </c>
      <c r="AT56" s="6">
        <v>35</v>
      </c>
      <c r="AU56" s="6">
        <v>33</v>
      </c>
      <c r="AV56" s="6">
        <v>25</v>
      </c>
      <c r="AW56" s="6">
        <v>25</v>
      </c>
      <c r="AX56" s="6">
        <v>30</v>
      </c>
      <c r="AY56" s="6">
        <v>26</v>
      </c>
      <c r="AZ56" s="6">
        <v>30</v>
      </c>
      <c r="BA56" s="6">
        <v>29</v>
      </c>
      <c r="BB56" s="6">
        <v>29</v>
      </c>
      <c r="BC56" s="6">
        <v>34</v>
      </c>
      <c r="BD56" s="6">
        <v>30</v>
      </c>
      <c r="BE56" s="6"/>
      <c r="BF56" s="6"/>
      <c r="BG56" s="6"/>
      <c r="BH56" s="6"/>
      <c r="BI56" s="6"/>
      <c r="BJ56" s="34"/>
      <c r="BK56" s="39"/>
      <c r="BL56" s="45"/>
      <c r="BM56" s="6">
        <v>1130</v>
      </c>
    </row>
    <row r="57" spans="1:65" ht="13.5" x14ac:dyDescent="0.25">
      <c r="A57" s="2" t="s">
        <v>2</v>
      </c>
      <c r="B57" s="6">
        <v>19</v>
      </c>
      <c r="C57" s="6">
        <v>21</v>
      </c>
      <c r="D57" s="6">
        <v>20</v>
      </c>
      <c r="E57" s="51">
        <v>17</v>
      </c>
      <c r="F57" s="51"/>
      <c r="G57" s="6">
        <v>17</v>
      </c>
      <c r="H57" s="6">
        <v>15</v>
      </c>
      <c r="I57" s="6">
        <v>20</v>
      </c>
      <c r="J57" s="6">
        <v>18</v>
      </c>
      <c r="K57" s="6">
        <v>16</v>
      </c>
      <c r="L57" s="6">
        <v>22</v>
      </c>
      <c r="M57" s="6">
        <v>24</v>
      </c>
      <c r="N57" s="6">
        <v>31</v>
      </c>
      <c r="O57" s="6">
        <v>44</v>
      </c>
      <c r="P57" s="6">
        <v>52</v>
      </c>
      <c r="Q57" s="6">
        <v>39</v>
      </c>
      <c r="R57" s="6">
        <v>47</v>
      </c>
      <c r="S57" s="6">
        <v>59</v>
      </c>
      <c r="T57" s="6">
        <v>71</v>
      </c>
      <c r="U57" s="6">
        <v>97</v>
      </c>
      <c r="V57" s="6">
        <v>152</v>
      </c>
      <c r="W57" s="6">
        <v>152</v>
      </c>
      <c r="X57" s="6">
        <v>149</v>
      </c>
      <c r="Y57" s="6">
        <v>141</v>
      </c>
      <c r="Z57" s="6">
        <v>184</v>
      </c>
      <c r="AA57" s="6">
        <v>193</v>
      </c>
      <c r="AB57" s="6">
        <v>293</v>
      </c>
      <c r="AC57" s="6">
        <v>304</v>
      </c>
      <c r="AD57" s="6">
        <v>349</v>
      </c>
      <c r="AE57" s="6">
        <v>360</v>
      </c>
      <c r="AF57" s="6">
        <v>442</v>
      </c>
      <c r="AG57" s="6">
        <v>508</v>
      </c>
      <c r="AH57" s="6">
        <v>601</v>
      </c>
      <c r="AI57" s="6">
        <v>712</v>
      </c>
      <c r="AJ57" s="6">
        <v>812</v>
      </c>
      <c r="AK57" s="6">
        <v>920</v>
      </c>
      <c r="AL57" s="6">
        <v>970</v>
      </c>
      <c r="AM57" s="6">
        <v>1035</v>
      </c>
      <c r="AN57" s="6">
        <v>1024</v>
      </c>
      <c r="AO57" s="6">
        <v>1015</v>
      </c>
      <c r="AP57" s="6">
        <v>1093</v>
      </c>
      <c r="AQ57" s="6">
        <v>1070</v>
      </c>
      <c r="AR57" s="6">
        <v>1222</v>
      </c>
      <c r="AS57" s="6">
        <v>1234</v>
      </c>
      <c r="AT57" s="6">
        <v>1323</v>
      </c>
      <c r="AU57" s="6">
        <v>1393</v>
      </c>
      <c r="AV57" s="6">
        <v>1532</v>
      </c>
      <c r="AW57" s="6">
        <v>1538</v>
      </c>
      <c r="AX57" s="6">
        <v>1575</v>
      </c>
      <c r="AY57" s="6">
        <v>1606</v>
      </c>
      <c r="AZ57" s="6">
        <v>1604</v>
      </c>
      <c r="BA57" s="6">
        <v>1560</v>
      </c>
      <c r="BB57" s="6">
        <v>1715</v>
      </c>
      <c r="BC57" s="6">
        <v>1721</v>
      </c>
      <c r="BD57" s="6">
        <v>1703</v>
      </c>
      <c r="BE57" s="6">
        <f>SUM(BE3:BE49)</f>
        <v>1769</v>
      </c>
      <c r="BF57" s="6">
        <f>SUM(BF3:BF56)</f>
        <v>1708</v>
      </c>
      <c r="BG57" s="6">
        <v>1705</v>
      </c>
      <c r="BH57" s="6">
        <v>1752</v>
      </c>
      <c r="BI57" s="6">
        <v>1796</v>
      </c>
      <c r="BJ57" s="34">
        <v>1842</v>
      </c>
      <c r="BK57" s="39">
        <v>1842</v>
      </c>
      <c r="BL57" s="45">
        <v>885</v>
      </c>
      <c r="BM57" s="6">
        <v>47038</v>
      </c>
    </row>
    <row r="58" spans="1:65" ht="21.6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13"/>
      <c r="BK58" s="13"/>
      <c r="BL58" s="13"/>
      <c r="BM58" s="13"/>
    </row>
  </sheetData>
  <mergeCells count="48">
    <mergeCell ref="E46:F46"/>
    <mergeCell ref="E47:F47"/>
    <mergeCell ref="E48:F48"/>
    <mergeCell ref="E57:F57"/>
    <mergeCell ref="E53:F53"/>
    <mergeCell ref="E54:F54"/>
    <mergeCell ref="E52:F52"/>
    <mergeCell ref="E49:F49"/>
    <mergeCell ref="A1:E1"/>
    <mergeCell ref="E2:F2"/>
    <mergeCell ref="E36:F36"/>
    <mergeCell ref="E37:F37"/>
    <mergeCell ref="E6:F6"/>
    <mergeCell ref="E7:F7"/>
    <mergeCell ref="E8:F8"/>
    <mergeCell ref="E9:F9"/>
    <mergeCell ref="E10:F10"/>
    <mergeCell ref="E11:F11"/>
    <mergeCell ref="E16:F16"/>
    <mergeCell ref="E18:F18"/>
    <mergeCell ref="E12:F12"/>
    <mergeCell ref="E13:F13"/>
    <mergeCell ref="E14:F14"/>
    <mergeCell ref="E15:F15"/>
    <mergeCell ref="E19:F19"/>
    <mergeCell ref="E20:F20"/>
    <mergeCell ref="E33:F33"/>
    <mergeCell ref="E38:F38"/>
    <mergeCell ref="E39:F39"/>
    <mergeCell ref="E21:F21"/>
    <mergeCell ref="E22:F22"/>
    <mergeCell ref="E23:F23"/>
    <mergeCell ref="E24:F24"/>
    <mergeCell ref="E34:F34"/>
    <mergeCell ref="E35:F35"/>
    <mergeCell ref="E45:F45"/>
    <mergeCell ref="E25:F25"/>
    <mergeCell ref="E26:F26"/>
    <mergeCell ref="E27:F27"/>
    <mergeCell ref="E28:F28"/>
    <mergeCell ref="E29:F29"/>
    <mergeCell ref="E41:F41"/>
    <mergeCell ref="E42:F42"/>
    <mergeCell ref="E43:F43"/>
    <mergeCell ref="E40:F40"/>
    <mergeCell ref="E30:F30"/>
    <mergeCell ref="E31:F31"/>
    <mergeCell ref="E32:F32"/>
  </mergeCells>
  <phoneticPr fontId="5" type="noConversion"/>
  <pageMargins left="0" right="0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Y42"/>
  <sheetViews>
    <sheetView showGridLines="0" workbookViewId="0">
      <pane xSplit="1" ySplit="1" topLeftCell="AL29" activePane="bottomRight" state="frozen"/>
      <selection pane="topRight" activeCell="B1" sqref="B1"/>
      <selection pane="bottomLeft" activeCell="A2" sqref="A2"/>
      <selection pane="bottomRight" activeCell="AZ8" sqref="AZ8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51" width="8.1796875" customWidth="1"/>
  </cols>
  <sheetData>
    <row r="1" spans="1:51" ht="21.65" customHeight="1" x14ac:dyDescent="0.25">
      <c r="A1" s="53" t="s">
        <v>62</v>
      </c>
      <c r="B1" s="53"/>
      <c r="C1" s="53"/>
      <c r="D1" s="53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3.5" x14ac:dyDescent="0.25">
      <c r="A2" s="2" t="s">
        <v>1</v>
      </c>
      <c r="B2" s="3">
        <v>57</v>
      </c>
      <c r="C2" s="3">
        <v>60</v>
      </c>
      <c r="D2" s="3">
        <v>62</v>
      </c>
      <c r="E2" s="52">
        <v>63</v>
      </c>
      <c r="F2" s="52"/>
      <c r="G2" s="3">
        <v>65</v>
      </c>
      <c r="H2" s="3">
        <v>66</v>
      </c>
      <c r="I2" s="3">
        <v>67</v>
      </c>
      <c r="J2" s="3">
        <v>69</v>
      </c>
      <c r="K2" s="3">
        <v>70</v>
      </c>
      <c r="L2" s="3">
        <v>71</v>
      </c>
      <c r="M2" s="3">
        <v>72</v>
      </c>
      <c r="N2" s="3">
        <v>73</v>
      </c>
      <c r="O2" s="3">
        <v>74</v>
      </c>
      <c r="P2" s="3">
        <v>75</v>
      </c>
      <c r="Q2" s="3">
        <v>76</v>
      </c>
      <c r="R2" s="3">
        <v>77</v>
      </c>
      <c r="S2" s="3">
        <v>78</v>
      </c>
      <c r="T2" s="3">
        <v>79</v>
      </c>
      <c r="U2" s="3">
        <v>80</v>
      </c>
      <c r="V2" s="3">
        <v>81</v>
      </c>
      <c r="W2" s="3">
        <v>82</v>
      </c>
      <c r="X2" s="3">
        <v>83</v>
      </c>
      <c r="Y2" s="3">
        <v>84</v>
      </c>
      <c r="Z2" s="3">
        <v>85</v>
      </c>
      <c r="AA2" s="3">
        <v>86</v>
      </c>
      <c r="AB2" s="3">
        <v>87</v>
      </c>
      <c r="AC2" s="3">
        <v>88</v>
      </c>
      <c r="AD2" s="3">
        <v>89</v>
      </c>
      <c r="AE2" s="3">
        <v>90</v>
      </c>
      <c r="AF2" s="3">
        <v>91</v>
      </c>
      <c r="AG2" s="3">
        <v>92</v>
      </c>
      <c r="AH2" s="3">
        <v>93</v>
      </c>
      <c r="AI2" s="3">
        <v>94</v>
      </c>
      <c r="AJ2" s="3">
        <v>95</v>
      </c>
      <c r="AK2" s="3">
        <v>96</v>
      </c>
      <c r="AL2" s="3">
        <v>97</v>
      </c>
      <c r="AM2" s="3">
        <v>98</v>
      </c>
      <c r="AN2" s="3">
        <v>99</v>
      </c>
      <c r="AO2" s="3">
        <v>100</v>
      </c>
      <c r="AP2" s="3">
        <v>101</v>
      </c>
      <c r="AQ2" s="3">
        <v>102</v>
      </c>
      <c r="AR2" s="3">
        <v>103</v>
      </c>
      <c r="AS2" s="3">
        <v>104</v>
      </c>
      <c r="AT2" s="3">
        <v>105</v>
      </c>
      <c r="AU2" s="3">
        <v>106</v>
      </c>
      <c r="AV2" s="35">
        <v>107</v>
      </c>
      <c r="AW2" s="40">
        <v>108</v>
      </c>
      <c r="AX2" s="49" t="s">
        <v>188</v>
      </c>
      <c r="AY2" s="4" t="s">
        <v>2</v>
      </c>
    </row>
    <row r="3" spans="1:51" ht="13.5" x14ac:dyDescent="0.25">
      <c r="A3" s="5" t="s">
        <v>69</v>
      </c>
      <c r="B3" s="6">
        <v>1</v>
      </c>
      <c r="C3" s="6">
        <v>3</v>
      </c>
      <c r="D3" s="6">
        <v>1</v>
      </c>
      <c r="E3" s="51">
        <v>1</v>
      </c>
      <c r="F3" s="51"/>
      <c r="G3" s="6">
        <v>2</v>
      </c>
      <c r="H3" s="6">
        <v>1</v>
      </c>
      <c r="I3" s="6">
        <v>2</v>
      </c>
      <c r="J3" s="6">
        <v>2</v>
      </c>
      <c r="K3" s="6">
        <v>3</v>
      </c>
      <c r="L3" s="6">
        <v>2</v>
      </c>
      <c r="M3" s="6">
        <v>1</v>
      </c>
      <c r="N3" s="6">
        <v>5</v>
      </c>
      <c r="O3" s="6">
        <v>4</v>
      </c>
      <c r="P3" s="6">
        <v>10</v>
      </c>
      <c r="Q3" s="6">
        <v>11</v>
      </c>
      <c r="R3" s="6">
        <v>8</v>
      </c>
      <c r="S3" s="6">
        <v>12</v>
      </c>
      <c r="T3" s="6">
        <v>12</v>
      </c>
      <c r="U3" s="6">
        <v>16</v>
      </c>
      <c r="V3" s="6">
        <v>16</v>
      </c>
      <c r="W3" s="6">
        <v>40</v>
      </c>
      <c r="X3" s="6">
        <v>42</v>
      </c>
      <c r="Y3" s="6">
        <v>44</v>
      </c>
      <c r="Z3" s="6">
        <v>44</v>
      </c>
      <c r="AA3" s="6">
        <v>38</v>
      </c>
      <c r="AB3" s="6">
        <v>27</v>
      </c>
      <c r="AC3" s="6">
        <v>23</v>
      </c>
      <c r="AD3" s="6">
        <v>33</v>
      </c>
      <c r="AE3" s="6">
        <v>25</v>
      </c>
      <c r="AF3" s="6">
        <v>33</v>
      </c>
      <c r="AG3" s="6">
        <v>32</v>
      </c>
      <c r="AH3" s="6">
        <v>37</v>
      </c>
      <c r="AI3" s="6">
        <v>43</v>
      </c>
      <c r="AJ3" s="6">
        <v>35</v>
      </c>
      <c r="AK3" s="6">
        <v>35</v>
      </c>
      <c r="AL3" s="6">
        <v>37</v>
      </c>
      <c r="AM3" s="6">
        <v>25</v>
      </c>
      <c r="AN3" s="6">
        <v>36</v>
      </c>
      <c r="AO3" s="6">
        <v>28</v>
      </c>
      <c r="AP3" s="6">
        <v>45</v>
      </c>
      <c r="AQ3" s="6">
        <v>33</v>
      </c>
      <c r="AR3" s="6">
        <v>39</v>
      </c>
      <c r="AS3" s="6">
        <v>29</v>
      </c>
      <c r="AT3" s="6">
        <v>25</v>
      </c>
      <c r="AU3" s="6">
        <v>23</v>
      </c>
      <c r="AV3" s="34">
        <v>24</v>
      </c>
      <c r="AW3" s="39">
        <v>16</v>
      </c>
      <c r="AX3" s="45">
        <v>15</v>
      </c>
      <c r="AY3" s="6">
        <v>1034</v>
      </c>
    </row>
    <row r="4" spans="1:51" ht="13.5" x14ac:dyDescent="0.25">
      <c r="A4" s="5" t="s">
        <v>74</v>
      </c>
      <c r="B4" s="6"/>
      <c r="C4" s="6"/>
      <c r="D4" s="6"/>
      <c r="E4" s="51"/>
      <c r="F4" s="51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>
        <v>1</v>
      </c>
      <c r="Y4" s="6">
        <v>6</v>
      </c>
      <c r="Z4" s="6">
        <v>3</v>
      </c>
      <c r="AA4" s="6">
        <v>5</v>
      </c>
      <c r="AB4" s="6">
        <v>10</v>
      </c>
      <c r="AC4" s="6">
        <v>12</v>
      </c>
      <c r="AD4" s="6">
        <v>7</v>
      </c>
      <c r="AE4" s="6">
        <v>7</v>
      </c>
      <c r="AF4" s="6">
        <v>5</v>
      </c>
      <c r="AG4" s="6">
        <v>13</v>
      </c>
      <c r="AH4" s="6">
        <v>8</v>
      </c>
      <c r="AI4" s="6">
        <v>10</v>
      </c>
      <c r="AJ4" s="6">
        <v>16</v>
      </c>
      <c r="AK4" s="6">
        <v>22</v>
      </c>
      <c r="AL4" s="6">
        <v>14</v>
      </c>
      <c r="AM4" s="6">
        <v>10</v>
      </c>
      <c r="AN4" s="6">
        <v>20</v>
      </c>
      <c r="AO4" s="6">
        <v>25</v>
      </c>
      <c r="AP4" s="6">
        <v>17</v>
      </c>
      <c r="AQ4" s="6">
        <v>15</v>
      </c>
      <c r="AR4" s="6">
        <v>16</v>
      </c>
      <c r="AS4" s="6">
        <v>12</v>
      </c>
      <c r="AT4" s="6">
        <v>9</v>
      </c>
      <c r="AU4" s="6">
        <v>4</v>
      </c>
      <c r="AV4" s="34">
        <v>6</v>
      </c>
      <c r="AW4" s="39">
        <v>6</v>
      </c>
      <c r="AX4" s="45">
        <v>2</v>
      </c>
      <c r="AY4" s="6">
        <v>283</v>
      </c>
    </row>
    <row r="5" spans="1:51" ht="13.5" x14ac:dyDescent="0.25">
      <c r="A5" s="5" t="s">
        <v>78</v>
      </c>
      <c r="B5" s="6"/>
      <c r="C5" s="6"/>
      <c r="D5" s="6"/>
      <c r="E5" s="51"/>
      <c r="F5" s="5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v>2</v>
      </c>
      <c r="Z5" s="6">
        <v>3</v>
      </c>
      <c r="AA5" s="6">
        <v>5</v>
      </c>
      <c r="AB5" s="6">
        <v>10</v>
      </c>
      <c r="AC5" s="6">
        <v>6</v>
      </c>
      <c r="AD5" s="6">
        <v>9</v>
      </c>
      <c r="AE5" s="6">
        <v>7</v>
      </c>
      <c r="AF5" s="6">
        <v>9</v>
      </c>
      <c r="AG5" s="6">
        <v>13</v>
      </c>
      <c r="AH5" s="6">
        <v>12</v>
      </c>
      <c r="AI5" s="6">
        <v>10</v>
      </c>
      <c r="AJ5" s="6">
        <v>7</v>
      </c>
      <c r="AK5" s="6">
        <v>14</v>
      </c>
      <c r="AL5" s="6">
        <v>18</v>
      </c>
      <c r="AM5" s="6">
        <v>16</v>
      </c>
      <c r="AN5" s="6">
        <v>14</v>
      </c>
      <c r="AO5" s="6">
        <v>16</v>
      </c>
      <c r="AP5" s="6">
        <v>14</v>
      </c>
      <c r="AQ5" s="6">
        <v>15</v>
      </c>
      <c r="AR5" s="6">
        <v>13</v>
      </c>
      <c r="AS5" s="6">
        <v>17</v>
      </c>
      <c r="AT5" s="6">
        <v>7</v>
      </c>
      <c r="AU5" s="6">
        <v>14</v>
      </c>
      <c r="AV5" s="34">
        <v>11</v>
      </c>
      <c r="AW5" s="39">
        <v>8</v>
      </c>
      <c r="AX5" s="45">
        <v>3</v>
      </c>
      <c r="AY5" s="6">
        <v>276</v>
      </c>
    </row>
    <row r="6" spans="1:51" ht="13.5" x14ac:dyDescent="0.25">
      <c r="A6" s="5" t="s">
        <v>65</v>
      </c>
      <c r="B6" s="6"/>
      <c r="C6" s="6"/>
      <c r="D6" s="6"/>
      <c r="E6" s="51"/>
      <c r="F6" s="51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>
        <v>3</v>
      </c>
      <c r="S6" s="6">
        <v>1</v>
      </c>
      <c r="T6" s="6">
        <v>7</v>
      </c>
      <c r="U6" s="6">
        <v>9</v>
      </c>
      <c r="V6" s="6">
        <v>7</v>
      </c>
      <c r="W6" s="6">
        <v>12</v>
      </c>
      <c r="X6" s="6">
        <v>7</v>
      </c>
      <c r="Y6" s="6">
        <v>13</v>
      </c>
      <c r="Z6" s="6">
        <v>13</v>
      </c>
      <c r="AA6" s="6">
        <v>9</v>
      </c>
      <c r="AB6" s="6">
        <v>20</v>
      </c>
      <c r="AC6" s="6">
        <v>7</v>
      </c>
      <c r="AD6" s="6">
        <v>10</v>
      </c>
      <c r="AE6" s="6">
        <v>6</v>
      </c>
      <c r="AF6" s="6">
        <v>14</v>
      </c>
      <c r="AG6" s="6">
        <v>13</v>
      </c>
      <c r="AH6" s="6">
        <v>14</v>
      </c>
      <c r="AI6" s="6">
        <v>14</v>
      </c>
      <c r="AJ6" s="6">
        <v>21</v>
      </c>
      <c r="AK6" s="6">
        <v>19</v>
      </c>
      <c r="AL6" s="6">
        <v>13</v>
      </c>
      <c r="AM6" s="6">
        <v>28</v>
      </c>
      <c r="AN6" s="6">
        <v>23</v>
      </c>
      <c r="AO6" s="6">
        <v>34</v>
      </c>
      <c r="AP6" s="6">
        <v>15</v>
      </c>
      <c r="AQ6" s="6">
        <v>17</v>
      </c>
      <c r="AR6" s="6">
        <v>14</v>
      </c>
      <c r="AS6" s="6">
        <v>18</v>
      </c>
      <c r="AT6" s="6">
        <v>12</v>
      </c>
      <c r="AU6" s="6">
        <v>13</v>
      </c>
      <c r="AV6" s="34">
        <v>5</v>
      </c>
      <c r="AW6" s="39">
        <v>9</v>
      </c>
      <c r="AX6" s="45">
        <v>4</v>
      </c>
      <c r="AY6" s="6">
        <v>428</v>
      </c>
    </row>
    <row r="7" spans="1:51" ht="13.5" x14ac:dyDescent="0.25">
      <c r="A7" s="5" t="s">
        <v>76</v>
      </c>
      <c r="B7" s="6"/>
      <c r="C7" s="6"/>
      <c r="D7" s="6"/>
      <c r="E7" s="51"/>
      <c r="F7" s="51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v>2</v>
      </c>
      <c r="W7" s="6">
        <v>4</v>
      </c>
      <c r="X7" s="6">
        <v>3</v>
      </c>
      <c r="Y7" s="6">
        <v>2</v>
      </c>
      <c r="Z7" s="6">
        <v>9</v>
      </c>
      <c r="AA7" s="6">
        <v>9</v>
      </c>
      <c r="AB7" s="6">
        <v>5</v>
      </c>
      <c r="AC7" s="6">
        <v>1</v>
      </c>
      <c r="AD7" s="6">
        <v>9</v>
      </c>
      <c r="AE7" s="6">
        <v>6</v>
      </c>
      <c r="AF7" s="6">
        <v>6</v>
      </c>
      <c r="AG7" s="6">
        <v>4</v>
      </c>
      <c r="AH7" s="6">
        <v>7</v>
      </c>
      <c r="AI7" s="6">
        <v>8</v>
      </c>
      <c r="AJ7" s="6">
        <v>14</v>
      </c>
      <c r="AK7" s="6">
        <v>9</v>
      </c>
      <c r="AL7" s="6">
        <v>14</v>
      </c>
      <c r="AM7" s="6">
        <v>14</v>
      </c>
      <c r="AN7" s="6">
        <v>8</v>
      </c>
      <c r="AO7" s="6">
        <v>4</v>
      </c>
      <c r="AP7" s="6">
        <v>19</v>
      </c>
      <c r="AQ7" s="6">
        <v>6</v>
      </c>
      <c r="AR7" s="6">
        <v>11</v>
      </c>
      <c r="AS7" s="6">
        <v>8</v>
      </c>
      <c r="AT7" s="6">
        <v>5</v>
      </c>
      <c r="AU7" s="6">
        <v>6</v>
      </c>
      <c r="AV7" s="34">
        <v>8</v>
      </c>
      <c r="AW7" s="39">
        <v>5</v>
      </c>
      <c r="AX7" s="45">
        <v>4</v>
      </c>
      <c r="AY7" s="6">
        <v>214</v>
      </c>
    </row>
    <row r="8" spans="1:51" ht="13.5" x14ac:dyDescent="0.25">
      <c r="A8" s="5" t="s">
        <v>64</v>
      </c>
      <c r="B8" s="6"/>
      <c r="C8" s="6"/>
      <c r="D8" s="6"/>
      <c r="E8" s="51"/>
      <c r="F8" s="51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v>1</v>
      </c>
      <c r="Y8" s="6">
        <v>2</v>
      </c>
      <c r="Z8" s="6">
        <v>3</v>
      </c>
      <c r="AA8" s="6">
        <v>4</v>
      </c>
      <c r="AB8" s="6">
        <v>6</v>
      </c>
      <c r="AC8" s="6">
        <v>10</v>
      </c>
      <c r="AD8" s="6">
        <v>3</v>
      </c>
      <c r="AE8" s="6">
        <v>5</v>
      </c>
      <c r="AF8" s="6">
        <v>12</v>
      </c>
      <c r="AG8" s="6">
        <v>9</v>
      </c>
      <c r="AH8" s="6">
        <v>19</v>
      </c>
      <c r="AI8" s="6">
        <v>34</v>
      </c>
      <c r="AJ8" s="6">
        <v>24</v>
      </c>
      <c r="AK8" s="6">
        <v>24</v>
      </c>
      <c r="AL8" s="6">
        <v>23</v>
      </c>
      <c r="AM8" s="6">
        <v>29</v>
      </c>
      <c r="AN8" s="6">
        <v>39</v>
      </c>
      <c r="AO8" s="6">
        <v>26</v>
      </c>
      <c r="AP8" s="6">
        <v>19</v>
      </c>
      <c r="AQ8" s="6">
        <v>38</v>
      </c>
      <c r="AR8" s="6">
        <v>36</v>
      </c>
      <c r="AS8" s="6">
        <v>22</v>
      </c>
      <c r="AT8" s="6">
        <v>23</v>
      </c>
      <c r="AU8" s="6">
        <v>13</v>
      </c>
      <c r="AV8" s="34">
        <v>25</v>
      </c>
      <c r="AW8" s="39">
        <v>21</v>
      </c>
      <c r="AX8" s="45">
        <v>10</v>
      </c>
      <c r="AY8" s="6">
        <v>490</v>
      </c>
    </row>
    <row r="9" spans="1:51" ht="13.5" x14ac:dyDescent="0.25">
      <c r="A9" s="5" t="s">
        <v>85</v>
      </c>
      <c r="B9" s="6"/>
      <c r="C9" s="6"/>
      <c r="D9" s="6"/>
      <c r="E9" s="51"/>
      <c r="F9" s="51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3</v>
      </c>
      <c r="AC9" s="6">
        <v>3</v>
      </c>
      <c r="AD9" s="6">
        <v>1</v>
      </c>
      <c r="AE9" s="6">
        <v>3</v>
      </c>
      <c r="AF9" s="6">
        <v>4</v>
      </c>
      <c r="AG9" s="6">
        <v>4</v>
      </c>
      <c r="AH9" s="6">
        <v>2</v>
      </c>
      <c r="AI9" s="6">
        <v>2</v>
      </c>
      <c r="AJ9" s="6">
        <v>3</v>
      </c>
      <c r="AK9" s="6">
        <v>6</v>
      </c>
      <c r="AL9" s="6">
        <v>5</v>
      </c>
      <c r="AM9" s="6">
        <v>6</v>
      </c>
      <c r="AN9" s="6">
        <v>8</v>
      </c>
      <c r="AO9" s="6">
        <v>8</v>
      </c>
      <c r="AP9" s="6">
        <v>2</v>
      </c>
      <c r="AQ9" s="6">
        <v>3</v>
      </c>
      <c r="AR9" s="6">
        <v>3</v>
      </c>
      <c r="AS9" s="6">
        <v>5</v>
      </c>
      <c r="AT9" s="6">
        <v>4</v>
      </c>
      <c r="AU9" s="6">
        <v>2</v>
      </c>
      <c r="AV9" s="34">
        <v>4</v>
      </c>
      <c r="AW9" s="39">
        <v>2</v>
      </c>
      <c r="AX9" s="45">
        <v>3</v>
      </c>
      <c r="AY9" s="6">
        <v>89</v>
      </c>
    </row>
    <row r="10" spans="1:51" ht="13.5" x14ac:dyDescent="0.25">
      <c r="A10" s="5" t="s">
        <v>79</v>
      </c>
      <c r="B10" s="6"/>
      <c r="C10" s="6"/>
      <c r="D10" s="6"/>
      <c r="E10" s="51"/>
      <c r="F10" s="5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5</v>
      </c>
      <c r="AA10" s="6">
        <v>10</v>
      </c>
      <c r="AB10" s="6">
        <v>4</v>
      </c>
      <c r="AC10" s="6">
        <v>10</v>
      </c>
      <c r="AD10" s="6">
        <v>6</v>
      </c>
      <c r="AE10" s="6">
        <v>6</v>
      </c>
      <c r="AF10" s="6">
        <v>6</v>
      </c>
      <c r="AG10" s="6">
        <v>5</v>
      </c>
      <c r="AH10" s="6">
        <v>3</v>
      </c>
      <c r="AI10" s="6">
        <v>8</v>
      </c>
      <c r="AJ10" s="6">
        <v>13</v>
      </c>
      <c r="AK10" s="6">
        <v>10</v>
      </c>
      <c r="AL10" s="6">
        <v>15</v>
      </c>
      <c r="AM10" s="6">
        <v>13</v>
      </c>
      <c r="AN10" s="6">
        <v>12</v>
      </c>
      <c r="AO10" s="6">
        <v>13</v>
      </c>
      <c r="AP10" s="6">
        <v>18</v>
      </c>
      <c r="AQ10" s="6">
        <v>18</v>
      </c>
      <c r="AR10" s="6">
        <v>13</v>
      </c>
      <c r="AS10" s="6">
        <v>11</v>
      </c>
      <c r="AT10" s="6">
        <v>10</v>
      </c>
      <c r="AU10" s="6">
        <v>16</v>
      </c>
      <c r="AV10" s="34">
        <v>9</v>
      </c>
      <c r="AW10" s="39">
        <v>14</v>
      </c>
      <c r="AX10" s="45">
        <v>7</v>
      </c>
      <c r="AY10" s="6">
        <v>262</v>
      </c>
    </row>
    <row r="11" spans="1:51" ht="13.5" x14ac:dyDescent="0.25">
      <c r="A11" s="5" t="s">
        <v>82</v>
      </c>
      <c r="B11" s="6"/>
      <c r="C11" s="6"/>
      <c r="D11" s="6"/>
      <c r="E11" s="51"/>
      <c r="F11" s="51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>
        <v>2</v>
      </c>
      <c r="S11" s="6">
        <v>1</v>
      </c>
      <c r="T11" s="6">
        <v>6</v>
      </c>
      <c r="U11" s="6">
        <v>4</v>
      </c>
      <c r="V11" s="6">
        <v>1</v>
      </c>
      <c r="W11" s="6">
        <v>1</v>
      </c>
      <c r="X11" s="6">
        <v>3</v>
      </c>
      <c r="Y11" s="6">
        <v>4</v>
      </c>
      <c r="Z11" s="6">
        <v>4</v>
      </c>
      <c r="AA11" s="6">
        <v>7</v>
      </c>
      <c r="AB11" s="6">
        <v>5</v>
      </c>
      <c r="AC11" s="6">
        <v>3</v>
      </c>
      <c r="AD11" s="6">
        <v>5</v>
      </c>
      <c r="AE11" s="6">
        <v>2</v>
      </c>
      <c r="AF11" s="6">
        <v>4</v>
      </c>
      <c r="AG11" s="6">
        <v>1</v>
      </c>
      <c r="AH11" s="6">
        <v>5</v>
      </c>
      <c r="AI11" s="6">
        <v>2</v>
      </c>
      <c r="AJ11" s="6">
        <v>6</v>
      </c>
      <c r="AK11" s="6">
        <v>4</v>
      </c>
      <c r="AL11" s="6">
        <v>3</v>
      </c>
      <c r="AM11" s="6">
        <v>6</v>
      </c>
      <c r="AN11" s="6">
        <v>3</v>
      </c>
      <c r="AO11" s="6">
        <v>4</v>
      </c>
      <c r="AP11" s="6">
        <v>4</v>
      </c>
      <c r="AQ11" s="6">
        <v>9</v>
      </c>
      <c r="AR11" s="6">
        <v>5</v>
      </c>
      <c r="AS11" s="6">
        <v>2</v>
      </c>
      <c r="AT11" s="6">
        <v>2</v>
      </c>
      <c r="AU11" s="6">
        <v>3</v>
      </c>
      <c r="AV11" s="34">
        <v>1</v>
      </c>
      <c r="AW11" s="39"/>
      <c r="AX11" s="45">
        <v>3</v>
      </c>
      <c r="AY11" s="6">
        <v>119</v>
      </c>
    </row>
    <row r="12" spans="1:51" ht="13.5" x14ac:dyDescent="0.25">
      <c r="A12" s="5" t="s">
        <v>167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>
        <v>2</v>
      </c>
      <c r="AS12" s="6">
        <v>1</v>
      </c>
      <c r="AT12" s="6">
        <v>1</v>
      </c>
      <c r="AU12" s="6">
        <v>1</v>
      </c>
      <c r="AV12" s="34">
        <v>5</v>
      </c>
      <c r="AW12" s="39">
        <v>6</v>
      </c>
      <c r="AX12" s="45">
        <v>6</v>
      </c>
      <c r="AY12" s="6">
        <v>28</v>
      </c>
    </row>
    <row r="13" spans="1:51" ht="13.5" x14ac:dyDescent="0.25">
      <c r="A13" s="5" t="s">
        <v>75</v>
      </c>
      <c r="B13" s="6"/>
      <c r="C13" s="6"/>
      <c r="D13" s="6"/>
      <c r="E13" s="51"/>
      <c r="F13" s="51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>
        <v>2</v>
      </c>
      <c r="T13" s="6">
        <v>7</v>
      </c>
      <c r="U13" s="6">
        <v>13</v>
      </c>
      <c r="V13" s="6">
        <v>2</v>
      </c>
      <c r="W13" s="6">
        <v>6</v>
      </c>
      <c r="X13" s="6">
        <v>4</v>
      </c>
      <c r="Y13" s="6">
        <v>7</v>
      </c>
      <c r="Z13" s="6">
        <v>11</v>
      </c>
      <c r="AA13" s="6">
        <v>11</v>
      </c>
      <c r="AB13" s="6">
        <v>17</v>
      </c>
      <c r="AC13" s="6">
        <v>6</v>
      </c>
      <c r="AD13" s="6">
        <v>7</v>
      </c>
      <c r="AE13" s="6">
        <v>5</v>
      </c>
      <c r="AF13" s="6">
        <v>12</v>
      </c>
      <c r="AG13" s="6">
        <v>19</v>
      </c>
      <c r="AH13" s="6">
        <v>20</v>
      </c>
      <c r="AI13" s="6">
        <v>14</v>
      </c>
      <c r="AJ13" s="6">
        <v>10</v>
      </c>
      <c r="AK13" s="6">
        <v>17</v>
      </c>
      <c r="AL13" s="6">
        <v>17</v>
      </c>
      <c r="AM13" s="6">
        <v>16</v>
      </c>
      <c r="AN13" s="6">
        <v>21</v>
      </c>
      <c r="AO13" s="6">
        <v>22</v>
      </c>
      <c r="AP13" s="6">
        <v>16</v>
      </c>
      <c r="AQ13" s="6">
        <v>13</v>
      </c>
      <c r="AR13" s="6">
        <v>19</v>
      </c>
      <c r="AS13" s="6">
        <v>19</v>
      </c>
      <c r="AT13" s="6">
        <v>9</v>
      </c>
      <c r="AU13" s="6">
        <v>14</v>
      </c>
      <c r="AV13" s="34">
        <v>14</v>
      </c>
      <c r="AW13" s="39">
        <v>10</v>
      </c>
      <c r="AX13" s="45">
        <v>6</v>
      </c>
      <c r="AY13" s="6">
        <v>393</v>
      </c>
    </row>
    <row r="14" spans="1:51" ht="13.5" x14ac:dyDescent="0.25">
      <c r="A14" s="5" t="s">
        <v>68</v>
      </c>
      <c r="B14" s="6"/>
      <c r="C14" s="6"/>
      <c r="D14" s="6"/>
      <c r="E14" s="51"/>
      <c r="F14" s="51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>
        <v>2</v>
      </c>
      <c r="Y14" s="6">
        <v>2</v>
      </c>
      <c r="Z14" s="6">
        <v>5</v>
      </c>
      <c r="AA14" s="6">
        <v>4</v>
      </c>
      <c r="AB14" s="6">
        <v>2</v>
      </c>
      <c r="AC14" s="6">
        <v>9</v>
      </c>
      <c r="AD14" s="6">
        <v>11</v>
      </c>
      <c r="AE14" s="6">
        <v>12</v>
      </c>
      <c r="AF14" s="6">
        <v>5</v>
      </c>
      <c r="AG14" s="6">
        <v>9</v>
      </c>
      <c r="AH14" s="6">
        <v>10</v>
      </c>
      <c r="AI14" s="6">
        <v>18</v>
      </c>
      <c r="AJ14" s="6">
        <v>24</v>
      </c>
      <c r="AK14" s="6">
        <v>9</v>
      </c>
      <c r="AL14" s="6">
        <v>19</v>
      </c>
      <c r="AM14" s="6">
        <v>24</v>
      </c>
      <c r="AN14" s="6">
        <v>15</v>
      </c>
      <c r="AO14" s="6">
        <v>13</v>
      </c>
      <c r="AP14" s="6">
        <v>18</v>
      </c>
      <c r="AQ14" s="6">
        <v>17</v>
      </c>
      <c r="AR14" s="6">
        <v>14</v>
      </c>
      <c r="AS14" s="6">
        <v>13</v>
      </c>
      <c r="AT14" s="6">
        <v>23</v>
      </c>
      <c r="AU14" s="6">
        <v>10</v>
      </c>
      <c r="AV14" s="34">
        <v>8</v>
      </c>
      <c r="AW14" s="39">
        <v>9</v>
      </c>
      <c r="AX14" s="45">
        <v>7</v>
      </c>
      <c r="AY14" s="6">
        <v>319</v>
      </c>
    </row>
    <row r="15" spans="1:51" ht="13.5" x14ac:dyDescent="0.25">
      <c r="A15" s="5" t="s">
        <v>67</v>
      </c>
      <c r="B15" s="6"/>
      <c r="C15" s="6"/>
      <c r="D15" s="6"/>
      <c r="E15" s="51"/>
      <c r="F15" s="51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4</v>
      </c>
      <c r="AG15" s="6">
        <v>2</v>
      </c>
      <c r="AH15" s="6"/>
      <c r="AI15" s="6"/>
      <c r="AJ15" s="6">
        <v>5</v>
      </c>
      <c r="AK15" s="6">
        <v>8</v>
      </c>
      <c r="AL15" s="6">
        <v>1</v>
      </c>
      <c r="AM15" s="6">
        <v>2</v>
      </c>
      <c r="AN15" s="6">
        <v>1</v>
      </c>
      <c r="AO15" s="6">
        <v>4</v>
      </c>
      <c r="AP15" s="6">
        <v>2</v>
      </c>
      <c r="AQ15" s="6">
        <v>3</v>
      </c>
      <c r="AR15" s="6">
        <v>2</v>
      </c>
      <c r="AS15" s="6">
        <v>4</v>
      </c>
      <c r="AT15" s="6">
        <v>3</v>
      </c>
      <c r="AU15" s="6">
        <v>4</v>
      </c>
      <c r="AV15" s="34">
        <v>2</v>
      </c>
      <c r="AW15" s="39">
        <v>2</v>
      </c>
      <c r="AX15" s="45"/>
      <c r="AY15" s="6">
        <v>49</v>
      </c>
    </row>
    <row r="16" spans="1:51" ht="13.5" x14ac:dyDescent="0.25">
      <c r="A16" s="5" t="s">
        <v>88</v>
      </c>
      <c r="B16" s="6"/>
      <c r="C16" s="6"/>
      <c r="D16" s="6"/>
      <c r="E16" s="51"/>
      <c r="F16" s="51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v>1</v>
      </c>
      <c r="AH16" s="6"/>
      <c r="AI16" s="6">
        <v>1</v>
      </c>
      <c r="AJ16" s="6">
        <v>5</v>
      </c>
      <c r="AK16" s="6">
        <v>4</v>
      </c>
      <c r="AL16" s="6">
        <v>3</v>
      </c>
      <c r="AM16" s="6">
        <v>4</v>
      </c>
      <c r="AN16" s="6">
        <v>3</v>
      </c>
      <c r="AO16" s="6">
        <v>1</v>
      </c>
      <c r="AP16" s="6">
        <v>5</v>
      </c>
      <c r="AQ16" s="6">
        <v>3</v>
      </c>
      <c r="AR16" s="6">
        <v>3</v>
      </c>
      <c r="AS16" s="6">
        <v>2</v>
      </c>
      <c r="AT16" s="6">
        <v>4</v>
      </c>
      <c r="AU16" s="6">
        <v>1</v>
      </c>
      <c r="AV16" s="34">
        <v>2</v>
      </c>
      <c r="AW16" s="39">
        <v>1</v>
      </c>
      <c r="AX16" s="45"/>
      <c r="AY16" s="6">
        <v>43</v>
      </c>
    </row>
    <row r="17" spans="1:51" ht="13.5" x14ac:dyDescent="0.25">
      <c r="A17" s="5" t="s">
        <v>84</v>
      </c>
      <c r="B17" s="6"/>
      <c r="C17" s="6"/>
      <c r="D17" s="6"/>
      <c r="E17" s="51"/>
      <c r="F17" s="51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v>3</v>
      </c>
      <c r="AH17" s="6">
        <v>3</v>
      </c>
      <c r="AI17" s="6">
        <v>4</v>
      </c>
      <c r="AJ17" s="6">
        <v>5</v>
      </c>
      <c r="AK17" s="6">
        <v>6</v>
      </c>
      <c r="AL17" s="6">
        <v>11</v>
      </c>
      <c r="AM17" s="6">
        <v>5</v>
      </c>
      <c r="AN17" s="6">
        <v>6</v>
      </c>
      <c r="AO17" s="6">
        <v>7</v>
      </c>
      <c r="AP17" s="6">
        <v>9</v>
      </c>
      <c r="AQ17" s="6">
        <v>13</v>
      </c>
      <c r="AR17" s="6">
        <v>7</v>
      </c>
      <c r="AS17" s="6">
        <v>7</v>
      </c>
      <c r="AT17" s="6">
        <v>7</v>
      </c>
      <c r="AU17" s="6">
        <v>8</v>
      </c>
      <c r="AV17" s="34">
        <v>6</v>
      </c>
      <c r="AW17" s="39">
        <v>10</v>
      </c>
      <c r="AX17" s="45">
        <v>2</v>
      </c>
      <c r="AY17" s="6">
        <v>121</v>
      </c>
    </row>
    <row r="18" spans="1:51" ht="13.5" x14ac:dyDescent="0.25">
      <c r="A18" s="5" t="s">
        <v>132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>
        <v>1</v>
      </c>
      <c r="AO18" s="6">
        <v>2</v>
      </c>
      <c r="AP18" s="6">
        <v>5</v>
      </c>
      <c r="AQ18" s="6">
        <v>0</v>
      </c>
      <c r="AR18" s="6">
        <v>1</v>
      </c>
      <c r="AS18" s="6">
        <v>2</v>
      </c>
      <c r="AT18" s="6">
        <v>1</v>
      </c>
      <c r="AU18" s="6">
        <v>5</v>
      </c>
      <c r="AV18" s="34">
        <v>3</v>
      </c>
      <c r="AW18" s="39">
        <v>1</v>
      </c>
      <c r="AX18" s="45">
        <v>1</v>
      </c>
      <c r="AY18" s="6">
        <v>23</v>
      </c>
    </row>
    <row r="19" spans="1:51" ht="13.5" x14ac:dyDescent="0.25">
      <c r="A19" s="5" t="s">
        <v>63</v>
      </c>
      <c r="B19" s="6"/>
      <c r="C19" s="6"/>
      <c r="D19" s="6"/>
      <c r="E19" s="51"/>
      <c r="F19" s="51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>
        <v>1</v>
      </c>
      <c r="Z19" s="6">
        <v>3</v>
      </c>
      <c r="AA19" s="6"/>
      <c r="AB19" s="6"/>
      <c r="AC19" s="6"/>
      <c r="AD19" s="6"/>
      <c r="AE19" s="6"/>
      <c r="AF19" s="6"/>
      <c r="AG19" s="6">
        <v>6</v>
      </c>
      <c r="AH19" s="6">
        <v>7</v>
      </c>
      <c r="AI19" s="6">
        <v>5</v>
      </c>
      <c r="AJ19" s="6">
        <v>9</v>
      </c>
      <c r="AK19" s="6">
        <v>8</v>
      </c>
      <c r="AL19" s="6">
        <v>7</v>
      </c>
      <c r="AM19" s="6">
        <v>9</v>
      </c>
      <c r="AN19" s="6">
        <v>12</v>
      </c>
      <c r="AO19" s="6">
        <v>6</v>
      </c>
      <c r="AP19" s="6">
        <v>3</v>
      </c>
      <c r="AQ19" s="6">
        <v>0</v>
      </c>
      <c r="AR19" s="6">
        <v>4</v>
      </c>
      <c r="AS19" s="6">
        <v>3</v>
      </c>
      <c r="AT19" s="6">
        <v>2</v>
      </c>
      <c r="AU19" s="6">
        <v>2</v>
      </c>
      <c r="AV19" s="34">
        <v>4</v>
      </c>
      <c r="AW19" s="39">
        <v>3</v>
      </c>
      <c r="AX19" s="45">
        <v>1</v>
      </c>
      <c r="AY19" s="6">
        <v>96</v>
      </c>
    </row>
    <row r="20" spans="1:51" s="12" customFormat="1" ht="13.5" x14ac:dyDescent="0.25">
      <c r="A20" s="5" t="s">
        <v>164</v>
      </c>
      <c r="B20" s="34"/>
      <c r="C20" s="34"/>
      <c r="D20" s="34"/>
      <c r="E20" s="51"/>
      <c r="F20" s="51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>
        <v>7</v>
      </c>
      <c r="AR20" s="34">
        <v>6</v>
      </c>
      <c r="AS20" s="34">
        <v>2</v>
      </c>
      <c r="AT20" s="34">
        <v>5</v>
      </c>
      <c r="AU20" s="34"/>
      <c r="AV20" s="34"/>
      <c r="AW20" s="39">
        <v>6</v>
      </c>
      <c r="AX20" s="45"/>
      <c r="AY20" s="34">
        <v>26</v>
      </c>
    </row>
    <row r="21" spans="1:51" s="12" customFormat="1" ht="13.5" x14ac:dyDescent="0.25">
      <c r="A21" s="5" t="s">
        <v>73</v>
      </c>
      <c r="B21" s="34"/>
      <c r="C21" s="34"/>
      <c r="D21" s="34"/>
      <c r="E21" s="51"/>
      <c r="F21" s="51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>
        <v>2</v>
      </c>
      <c r="Y21" s="34">
        <v>2</v>
      </c>
      <c r="Z21" s="34">
        <v>7</v>
      </c>
      <c r="AA21" s="34">
        <v>19</v>
      </c>
      <c r="AB21" s="34">
        <v>7</v>
      </c>
      <c r="AC21" s="34">
        <v>8</v>
      </c>
      <c r="AD21" s="34">
        <v>14</v>
      </c>
      <c r="AE21" s="34">
        <v>7</v>
      </c>
      <c r="AF21" s="34">
        <v>9</v>
      </c>
      <c r="AG21" s="34">
        <v>22</v>
      </c>
      <c r="AH21" s="34">
        <v>9</v>
      </c>
      <c r="AI21" s="34">
        <v>9</v>
      </c>
      <c r="AJ21" s="34">
        <v>12</v>
      </c>
      <c r="AK21" s="34">
        <v>13</v>
      </c>
      <c r="AL21" s="34">
        <v>11</v>
      </c>
      <c r="AM21" s="34">
        <v>14</v>
      </c>
      <c r="AN21" s="34">
        <v>10</v>
      </c>
      <c r="AO21" s="34">
        <v>12</v>
      </c>
      <c r="AP21" s="34">
        <v>11</v>
      </c>
      <c r="AQ21" s="34">
        <v>6</v>
      </c>
      <c r="AR21" s="34">
        <v>8</v>
      </c>
      <c r="AS21" s="34">
        <v>3</v>
      </c>
      <c r="AT21" s="34">
        <v>4</v>
      </c>
      <c r="AU21" s="34">
        <v>3</v>
      </c>
      <c r="AV21" s="34">
        <v>2</v>
      </c>
      <c r="AW21" s="39">
        <v>1</v>
      </c>
      <c r="AX21" s="45">
        <v>1</v>
      </c>
      <c r="AY21" s="34">
        <v>227</v>
      </c>
    </row>
    <row r="22" spans="1:51" s="12" customFormat="1" ht="13.5" x14ac:dyDescent="0.25">
      <c r="A22" s="5" t="s">
        <v>80</v>
      </c>
      <c r="B22" s="34"/>
      <c r="C22" s="34"/>
      <c r="D22" s="34"/>
      <c r="E22" s="51"/>
      <c r="F22" s="51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>
        <v>4</v>
      </c>
      <c r="AB22" s="34">
        <v>5</v>
      </c>
      <c r="AC22" s="34">
        <v>4</v>
      </c>
      <c r="AD22" s="34">
        <v>3</v>
      </c>
      <c r="AE22" s="34">
        <v>4</v>
      </c>
      <c r="AF22" s="34">
        <v>11</v>
      </c>
      <c r="AG22" s="34">
        <v>4</v>
      </c>
      <c r="AH22" s="34">
        <v>7</v>
      </c>
      <c r="AI22" s="34">
        <v>13</v>
      </c>
      <c r="AJ22" s="34">
        <v>12</v>
      </c>
      <c r="AK22" s="34">
        <v>9</v>
      </c>
      <c r="AL22" s="34">
        <v>5</v>
      </c>
      <c r="AM22" s="34">
        <v>10</v>
      </c>
      <c r="AN22" s="34">
        <v>15</v>
      </c>
      <c r="AO22" s="34">
        <v>8</v>
      </c>
      <c r="AP22" s="34">
        <v>8</v>
      </c>
      <c r="AQ22" s="34">
        <v>6</v>
      </c>
      <c r="AR22" s="34">
        <v>7</v>
      </c>
      <c r="AS22" s="34">
        <v>3</v>
      </c>
      <c r="AT22" s="34">
        <v>2</v>
      </c>
      <c r="AU22" s="34">
        <v>5</v>
      </c>
      <c r="AV22" s="34">
        <v>2</v>
      </c>
      <c r="AW22" s="39">
        <v>3</v>
      </c>
      <c r="AX22" s="45">
        <v>2</v>
      </c>
      <c r="AY22" s="34">
        <v>154</v>
      </c>
    </row>
    <row r="23" spans="1:51" s="12" customFormat="1" ht="13.5" x14ac:dyDescent="0.25">
      <c r="A23" s="5" t="s">
        <v>87</v>
      </c>
      <c r="B23" s="34"/>
      <c r="C23" s="34"/>
      <c r="D23" s="34"/>
      <c r="E23" s="51"/>
      <c r="F23" s="51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>
        <v>3</v>
      </c>
      <c r="AG23" s="34">
        <v>1</v>
      </c>
      <c r="AH23" s="34">
        <v>6</v>
      </c>
      <c r="AI23" s="34">
        <v>13</v>
      </c>
      <c r="AJ23" s="34">
        <v>5</v>
      </c>
      <c r="AK23" s="34">
        <v>6</v>
      </c>
      <c r="AL23" s="34">
        <v>7</v>
      </c>
      <c r="AM23" s="34">
        <v>7</v>
      </c>
      <c r="AN23" s="34">
        <v>5</v>
      </c>
      <c r="AO23" s="34">
        <v>10</v>
      </c>
      <c r="AP23" s="34">
        <v>5</v>
      </c>
      <c r="AQ23" s="34">
        <v>3</v>
      </c>
      <c r="AR23" s="34">
        <v>10</v>
      </c>
      <c r="AS23" s="34">
        <v>3</v>
      </c>
      <c r="AT23" s="34">
        <v>6</v>
      </c>
      <c r="AU23" s="34">
        <v>5</v>
      </c>
      <c r="AV23" s="34">
        <v>1</v>
      </c>
      <c r="AW23" s="39">
        <v>3</v>
      </c>
      <c r="AX23" s="45"/>
      <c r="AY23" s="34">
        <v>99</v>
      </c>
    </row>
    <row r="24" spans="1:51" s="12" customFormat="1" ht="13.5" x14ac:dyDescent="0.25">
      <c r="A24" s="5" t="s">
        <v>163</v>
      </c>
      <c r="B24" s="34"/>
      <c r="C24" s="34"/>
      <c r="D24" s="34"/>
      <c r="E24" s="51"/>
      <c r="F24" s="51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>
        <v>1</v>
      </c>
      <c r="AR24" s="34">
        <v>1</v>
      </c>
      <c r="AS24" s="34">
        <v>0</v>
      </c>
      <c r="AT24" s="34"/>
      <c r="AU24" s="34"/>
      <c r="AV24" s="34"/>
      <c r="AW24" s="39"/>
      <c r="AX24" s="45"/>
      <c r="AY24" s="34">
        <v>2</v>
      </c>
    </row>
    <row r="25" spans="1:51" ht="13.5" x14ac:dyDescent="0.25">
      <c r="A25" s="5" t="s">
        <v>72</v>
      </c>
      <c r="B25" s="6"/>
      <c r="C25" s="6"/>
      <c r="D25" s="6"/>
      <c r="E25" s="51"/>
      <c r="F25" s="51"/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6"/>
      <c r="R25" s="6">
        <v>3</v>
      </c>
      <c r="S25" s="6">
        <v>2</v>
      </c>
      <c r="T25" s="6">
        <v>3</v>
      </c>
      <c r="U25" s="6">
        <v>6</v>
      </c>
      <c r="V25" s="6">
        <v>4</v>
      </c>
      <c r="W25" s="6">
        <v>6</v>
      </c>
      <c r="X25" s="6">
        <v>6</v>
      </c>
      <c r="Y25" s="6">
        <v>1</v>
      </c>
      <c r="Z25" s="6">
        <v>2</v>
      </c>
      <c r="AA25" s="6"/>
      <c r="AB25" s="6">
        <v>12</v>
      </c>
      <c r="AC25" s="6">
        <v>14</v>
      </c>
      <c r="AD25" s="6">
        <v>10</v>
      </c>
      <c r="AE25" s="6">
        <v>14</v>
      </c>
      <c r="AF25" s="6">
        <v>11</v>
      </c>
      <c r="AG25" s="6">
        <v>7</v>
      </c>
      <c r="AH25" s="6">
        <v>1</v>
      </c>
      <c r="AI25" s="6">
        <v>10</v>
      </c>
      <c r="AJ25" s="6">
        <v>5</v>
      </c>
      <c r="AK25" s="6">
        <v>3</v>
      </c>
      <c r="AL25" s="6">
        <v>4</v>
      </c>
      <c r="AM25" s="6">
        <v>5</v>
      </c>
      <c r="AN25" s="6">
        <v>7</v>
      </c>
      <c r="AO25" s="6">
        <v>9</v>
      </c>
      <c r="AP25" s="6">
        <v>5</v>
      </c>
      <c r="AQ25" s="6">
        <v>4</v>
      </c>
      <c r="AR25" s="6">
        <v>5</v>
      </c>
      <c r="AS25" s="6">
        <v>7</v>
      </c>
      <c r="AT25" s="6">
        <v>6</v>
      </c>
      <c r="AU25" s="6">
        <v>2</v>
      </c>
      <c r="AV25" s="34">
        <v>3</v>
      </c>
      <c r="AW25" s="39">
        <v>2</v>
      </c>
      <c r="AX25" s="45">
        <v>5</v>
      </c>
      <c r="AY25" s="6">
        <v>191</v>
      </c>
    </row>
    <row r="26" spans="1:51" ht="13.5" x14ac:dyDescent="0.25">
      <c r="A26" s="5" t="s">
        <v>171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>
        <v>2</v>
      </c>
      <c r="AT26" s="6"/>
      <c r="AU26" s="6">
        <v>1</v>
      </c>
      <c r="AV26" s="34">
        <v>2</v>
      </c>
      <c r="AW26" s="39"/>
      <c r="AX26" s="45"/>
      <c r="AY26" s="6">
        <v>5</v>
      </c>
    </row>
    <row r="27" spans="1:51" ht="13.5" x14ac:dyDescent="0.25">
      <c r="A27" s="5" t="s">
        <v>83</v>
      </c>
      <c r="B27" s="6"/>
      <c r="C27" s="6"/>
      <c r="D27" s="6"/>
      <c r="E27" s="51"/>
      <c r="F27" s="51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v>2</v>
      </c>
      <c r="AL27" s="6">
        <v>1</v>
      </c>
      <c r="AM27" s="6"/>
      <c r="AN27" s="6">
        <v>1</v>
      </c>
      <c r="AO27" s="6">
        <v>1</v>
      </c>
      <c r="AP27" s="6">
        <v>3</v>
      </c>
      <c r="AQ27" s="6">
        <v>2</v>
      </c>
      <c r="AR27" s="6">
        <v>3</v>
      </c>
      <c r="AS27" s="6">
        <v>1</v>
      </c>
      <c r="AT27" s="6">
        <v>2</v>
      </c>
      <c r="AU27" s="6">
        <v>1</v>
      </c>
      <c r="AV27" s="34">
        <v>2</v>
      </c>
      <c r="AW27" s="39">
        <v>1</v>
      </c>
      <c r="AX27" s="45">
        <v>1</v>
      </c>
      <c r="AY27" s="6">
        <v>22</v>
      </c>
    </row>
    <row r="28" spans="1:51" ht="13.5" x14ac:dyDescent="0.25">
      <c r="A28" s="5" t="s">
        <v>89</v>
      </c>
      <c r="B28" s="6"/>
      <c r="C28" s="6"/>
      <c r="D28" s="6"/>
      <c r="E28" s="51"/>
      <c r="F28" s="51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1</v>
      </c>
      <c r="AK28" s="6">
        <v>1</v>
      </c>
      <c r="AL28" s="6">
        <v>1</v>
      </c>
      <c r="AM28" s="6">
        <v>2</v>
      </c>
      <c r="AN28" s="6">
        <v>2</v>
      </c>
      <c r="AO28" s="6"/>
      <c r="AP28" s="6">
        <v>7</v>
      </c>
      <c r="AQ28" s="6">
        <v>3</v>
      </c>
      <c r="AR28" s="6">
        <v>4</v>
      </c>
      <c r="AS28" s="6">
        <v>4</v>
      </c>
      <c r="AT28" s="6">
        <v>6</v>
      </c>
      <c r="AU28" s="6">
        <v>4</v>
      </c>
      <c r="AV28" s="34">
        <v>1</v>
      </c>
      <c r="AW28" s="39">
        <v>4</v>
      </c>
      <c r="AX28" s="45">
        <v>1</v>
      </c>
      <c r="AY28" s="6">
        <v>42</v>
      </c>
    </row>
    <row r="29" spans="1:51" ht="13.5" x14ac:dyDescent="0.25">
      <c r="A29" s="5" t="s">
        <v>91</v>
      </c>
      <c r="B29" s="6"/>
      <c r="C29" s="6"/>
      <c r="D29" s="6"/>
      <c r="E29" s="51"/>
      <c r="F29" s="51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>
        <v>1</v>
      </c>
      <c r="AO29" s="6">
        <v>1</v>
      </c>
      <c r="AP29" s="6">
        <v>2</v>
      </c>
      <c r="AQ29" s="6">
        <v>4</v>
      </c>
      <c r="AR29" s="6">
        <v>1</v>
      </c>
      <c r="AS29" s="6">
        <v>4</v>
      </c>
      <c r="AT29" s="6">
        <v>2</v>
      </c>
      <c r="AU29" s="6">
        <v>1</v>
      </c>
      <c r="AV29" s="34">
        <v>3</v>
      </c>
      <c r="AW29" s="39">
        <v>3</v>
      </c>
      <c r="AX29" s="45">
        <v>2</v>
      </c>
      <c r="AY29" s="6">
        <v>26</v>
      </c>
    </row>
    <row r="30" spans="1:51" ht="13.5" x14ac:dyDescent="0.25">
      <c r="A30" s="5" t="s">
        <v>92</v>
      </c>
      <c r="B30" s="6"/>
      <c r="C30" s="6"/>
      <c r="D30" s="6"/>
      <c r="E30" s="51"/>
      <c r="F30" s="51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>
        <v>1</v>
      </c>
      <c r="AO30" s="6"/>
      <c r="AP30" s="6">
        <v>2</v>
      </c>
      <c r="AQ30" s="6">
        <v>4</v>
      </c>
      <c r="AR30" s="6">
        <v>4</v>
      </c>
      <c r="AS30" s="6">
        <v>5</v>
      </c>
      <c r="AT30" s="6">
        <v>5</v>
      </c>
      <c r="AU30" s="6">
        <v>3</v>
      </c>
      <c r="AV30" s="34">
        <v>7</v>
      </c>
      <c r="AW30" s="39">
        <v>3</v>
      </c>
      <c r="AX30" s="45">
        <v>2</v>
      </c>
      <c r="AY30" s="6">
        <v>38</v>
      </c>
    </row>
    <row r="31" spans="1:51" ht="13.5" x14ac:dyDescent="0.25">
      <c r="A31" s="5" t="s">
        <v>81</v>
      </c>
      <c r="B31" s="6"/>
      <c r="C31" s="6"/>
      <c r="D31" s="6"/>
      <c r="E31" s="51"/>
      <c r="F31" s="51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v>3</v>
      </c>
      <c r="AL31" s="6">
        <v>5</v>
      </c>
      <c r="AM31" s="6">
        <v>3</v>
      </c>
      <c r="AN31" s="6">
        <v>6</v>
      </c>
      <c r="AO31" s="6">
        <v>6</v>
      </c>
      <c r="AP31" s="6">
        <v>7</v>
      </c>
      <c r="AQ31" s="6">
        <v>7</v>
      </c>
      <c r="AR31" s="6">
        <v>3</v>
      </c>
      <c r="AS31" s="6">
        <v>5</v>
      </c>
      <c r="AT31" s="6">
        <v>4</v>
      </c>
      <c r="AU31" s="6">
        <v>7</v>
      </c>
      <c r="AV31" s="34">
        <v>4</v>
      </c>
      <c r="AW31" s="39"/>
      <c r="AX31" s="45">
        <v>2</v>
      </c>
      <c r="AY31" s="6">
        <v>64</v>
      </c>
    </row>
    <row r="32" spans="1:51" ht="13.5" x14ac:dyDescent="0.25">
      <c r="A32" s="5" t="s">
        <v>133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>
        <v>1</v>
      </c>
      <c r="AO32" s="6">
        <v>3</v>
      </c>
      <c r="AP32" s="6">
        <v>1</v>
      </c>
      <c r="AQ32" s="6">
        <v>1</v>
      </c>
      <c r="AR32" s="6">
        <v>2</v>
      </c>
      <c r="AS32" s="6">
        <v>6</v>
      </c>
      <c r="AT32" s="6">
        <v>5</v>
      </c>
      <c r="AU32" s="6">
        <v>3</v>
      </c>
      <c r="AV32" s="34">
        <v>2</v>
      </c>
      <c r="AW32" s="39">
        <v>1</v>
      </c>
      <c r="AX32" s="45"/>
      <c r="AY32" s="6">
        <v>25</v>
      </c>
    </row>
    <row r="33" spans="1:51" ht="13.5" x14ac:dyDescent="0.25">
      <c r="A33" s="5" t="s">
        <v>66</v>
      </c>
      <c r="B33" s="6"/>
      <c r="C33" s="6"/>
      <c r="D33" s="6"/>
      <c r="E33" s="51"/>
      <c r="F33" s="51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>
        <v>26</v>
      </c>
      <c r="AJ33" s="6">
        <v>24</v>
      </c>
      <c r="AK33" s="6">
        <v>27</v>
      </c>
      <c r="AL33" s="6">
        <v>28</v>
      </c>
      <c r="AM33" s="6">
        <v>24</v>
      </c>
      <c r="AN33" s="6">
        <v>26</v>
      </c>
      <c r="AO33" s="6">
        <v>24</v>
      </c>
      <c r="AP33" s="6">
        <v>22</v>
      </c>
      <c r="AQ33" s="6">
        <v>23</v>
      </c>
      <c r="AR33" s="6">
        <v>24</v>
      </c>
      <c r="AS33" s="6">
        <v>22</v>
      </c>
      <c r="AT33" s="6">
        <v>27</v>
      </c>
      <c r="AU33" s="6">
        <v>14</v>
      </c>
      <c r="AV33" s="34">
        <v>22</v>
      </c>
      <c r="AW33" s="39">
        <v>20</v>
      </c>
      <c r="AX33" s="45">
        <v>2</v>
      </c>
      <c r="AY33" s="6">
        <v>357</v>
      </c>
    </row>
    <row r="34" spans="1:51" ht="13.5" x14ac:dyDescent="0.25">
      <c r="A34" s="5" t="s">
        <v>172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>
        <v>1</v>
      </c>
      <c r="AT34" s="6">
        <v>1</v>
      </c>
      <c r="AU34" s="6">
        <v>2</v>
      </c>
      <c r="AV34" s="34">
        <v>2</v>
      </c>
      <c r="AW34" s="39">
        <v>3</v>
      </c>
      <c r="AX34" s="45"/>
      <c r="AY34" s="6">
        <v>9</v>
      </c>
    </row>
    <row r="35" spans="1:51" ht="13.5" x14ac:dyDescent="0.25">
      <c r="A35" s="43" t="s">
        <v>182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>
        <v>2</v>
      </c>
      <c r="AX35" s="45">
        <v>1</v>
      </c>
      <c r="AY35" s="39">
        <v>4</v>
      </c>
    </row>
    <row r="36" spans="1:51" ht="13.5" x14ac:dyDescent="0.25">
      <c r="A36" s="5" t="s">
        <v>71</v>
      </c>
      <c r="B36" s="6"/>
      <c r="C36" s="6"/>
      <c r="D36" s="6"/>
      <c r="E36" s="51"/>
      <c r="F36" s="51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1</v>
      </c>
      <c r="W36" s="6">
        <v>4</v>
      </c>
      <c r="X36" s="6">
        <v>6</v>
      </c>
      <c r="Y36" s="6">
        <v>12</v>
      </c>
      <c r="Z36" s="6">
        <v>10</v>
      </c>
      <c r="AA36" s="6">
        <v>9</v>
      </c>
      <c r="AB36" s="6">
        <v>8</v>
      </c>
      <c r="AC36" s="6">
        <v>10</v>
      </c>
      <c r="AD36" s="6">
        <v>14</v>
      </c>
      <c r="AE36" s="6">
        <v>19</v>
      </c>
      <c r="AF36" s="6">
        <v>10</v>
      </c>
      <c r="AG36" s="6">
        <v>10</v>
      </c>
      <c r="AH36" s="6">
        <v>8</v>
      </c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34"/>
      <c r="AW36" s="39"/>
      <c r="AX36" s="45"/>
      <c r="AY36" s="6">
        <v>121</v>
      </c>
    </row>
    <row r="37" spans="1:51" ht="13.5" x14ac:dyDescent="0.25">
      <c r="A37" s="5" t="s">
        <v>77</v>
      </c>
      <c r="B37" s="6"/>
      <c r="C37" s="6"/>
      <c r="D37" s="6"/>
      <c r="E37" s="51"/>
      <c r="F37" s="51"/>
      <c r="G37" s="6"/>
      <c r="H37" s="6"/>
      <c r="I37" s="6"/>
      <c r="J37" s="6"/>
      <c r="K37" s="6">
        <v>1</v>
      </c>
      <c r="L37" s="6">
        <v>1</v>
      </c>
      <c r="M37" s="6">
        <v>4</v>
      </c>
      <c r="N37" s="6">
        <v>2</v>
      </c>
      <c r="O37" s="6"/>
      <c r="P37" s="6">
        <v>2</v>
      </c>
      <c r="Q37" s="6">
        <v>4</v>
      </c>
      <c r="R37" s="6">
        <v>6</v>
      </c>
      <c r="S37" s="6">
        <v>12</v>
      </c>
      <c r="T37" s="6">
        <v>8</v>
      </c>
      <c r="U37" s="6">
        <v>17</v>
      </c>
      <c r="V37" s="6">
        <v>11</v>
      </c>
      <c r="W37" s="6">
        <v>14</v>
      </c>
      <c r="X37" s="6">
        <v>13</v>
      </c>
      <c r="Y37" s="6">
        <v>7</v>
      </c>
      <c r="Z37" s="6">
        <v>13</v>
      </c>
      <c r="AA37" s="6">
        <v>13</v>
      </c>
      <c r="AB37" s="6">
        <v>14</v>
      </c>
      <c r="AC37" s="6">
        <v>12</v>
      </c>
      <c r="AD37" s="6">
        <v>15</v>
      </c>
      <c r="AE37" s="6">
        <v>18</v>
      </c>
      <c r="AF37" s="6">
        <v>8</v>
      </c>
      <c r="AG37" s="6">
        <v>9</v>
      </c>
      <c r="AH37" s="6">
        <v>8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34"/>
      <c r="AW37" s="39"/>
      <c r="AX37" s="45"/>
      <c r="AY37" s="6">
        <v>212</v>
      </c>
    </row>
    <row r="38" spans="1:51" ht="13.5" x14ac:dyDescent="0.25">
      <c r="A38" s="5" t="s">
        <v>90</v>
      </c>
      <c r="B38" s="6"/>
      <c r="C38" s="6"/>
      <c r="D38" s="6"/>
      <c r="E38" s="51"/>
      <c r="F38" s="51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>
        <v>5</v>
      </c>
      <c r="AM38" s="6">
        <v>1</v>
      </c>
      <c r="AN38" s="6"/>
      <c r="AO38" s="6"/>
      <c r="AP38" s="6"/>
      <c r="AQ38" s="6"/>
      <c r="AR38" s="6"/>
      <c r="AS38" s="6"/>
      <c r="AT38" s="6"/>
      <c r="AU38" s="6"/>
      <c r="AV38" s="34"/>
      <c r="AW38" s="39"/>
      <c r="AX38" s="45"/>
      <c r="AY38" s="6">
        <v>6</v>
      </c>
    </row>
    <row r="39" spans="1:51" ht="13.5" x14ac:dyDescent="0.25">
      <c r="A39" s="5" t="s">
        <v>86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>
        <v>1</v>
      </c>
      <c r="AE39" s="6">
        <v>3</v>
      </c>
      <c r="AF39" s="6">
        <v>2</v>
      </c>
      <c r="AG39" s="6">
        <v>3</v>
      </c>
      <c r="AH39" s="6">
        <v>2</v>
      </c>
      <c r="AI39" s="6">
        <v>5</v>
      </c>
      <c r="AJ39" s="6">
        <v>1</v>
      </c>
      <c r="AK39" s="6">
        <v>5</v>
      </c>
      <c r="AL39" s="6">
        <v>6</v>
      </c>
      <c r="AM39" s="6">
        <v>1</v>
      </c>
      <c r="AN39" s="6">
        <v>2</v>
      </c>
      <c r="AO39" s="6">
        <v>3</v>
      </c>
      <c r="AP39" s="6">
        <v>2</v>
      </c>
      <c r="AQ39" s="6"/>
      <c r="AR39" s="6"/>
      <c r="AS39" s="6"/>
      <c r="AT39" s="6"/>
      <c r="AU39" s="6"/>
      <c r="AV39" s="34"/>
      <c r="AW39" s="39"/>
      <c r="AX39" s="45"/>
      <c r="AY39" s="6">
        <v>36</v>
      </c>
    </row>
    <row r="40" spans="1:51" ht="13.5" x14ac:dyDescent="0.25">
      <c r="A40" s="5" t="s">
        <v>70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>
        <v>2</v>
      </c>
      <c r="V40" s="6">
        <v>2</v>
      </c>
      <c r="W40" s="6">
        <v>2</v>
      </c>
      <c r="X40" s="6">
        <v>3</v>
      </c>
      <c r="Y40" s="6">
        <v>1</v>
      </c>
      <c r="Z40" s="6">
        <v>4</v>
      </c>
      <c r="AA40" s="6">
        <v>3</v>
      </c>
      <c r="AB40" s="6">
        <v>5</v>
      </c>
      <c r="AC40" s="6">
        <v>4</v>
      </c>
      <c r="AD40" s="6">
        <v>3</v>
      </c>
      <c r="AE40" s="6">
        <v>3</v>
      </c>
      <c r="AF40" s="6">
        <v>2</v>
      </c>
      <c r="AG40" s="6">
        <v>7</v>
      </c>
      <c r="AH40" s="6">
        <v>3</v>
      </c>
      <c r="AI40" s="6">
        <v>3</v>
      </c>
      <c r="AJ40" s="6">
        <v>6</v>
      </c>
      <c r="AK40" s="6">
        <v>3</v>
      </c>
      <c r="AL40" s="6">
        <v>4</v>
      </c>
      <c r="AM40" s="6">
        <v>4</v>
      </c>
      <c r="AN40" s="6">
        <v>5</v>
      </c>
      <c r="AO40" s="6">
        <v>3</v>
      </c>
      <c r="AP40" s="6">
        <v>3</v>
      </c>
      <c r="AQ40" s="6"/>
      <c r="AR40" s="6"/>
      <c r="AS40" s="6"/>
      <c r="AT40" s="6"/>
      <c r="AU40" s="6"/>
      <c r="AV40" s="34"/>
      <c r="AW40" s="39"/>
      <c r="AX40" s="45"/>
      <c r="AY40" s="6">
        <v>75</v>
      </c>
    </row>
    <row r="41" spans="1:51" ht="13.5" x14ac:dyDescent="0.25">
      <c r="A41" s="2" t="s">
        <v>2</v>
      </c>
      <c r="B41" s="6">
        <v>1</v>
      </c>
      <c r="C41" s="6">
        <v>3</v>
      </c>
      <c r="D41" s="6">
        <v>1</v>
      </c>
      <c r="E41" s="51">
        <v>1</v>
      </c>
      <c r="F41" s="51"/>
      <c r="G41" s="6">
        <v>2</v>
      </c>
      <c r="H41" s="6">
        <v>1</v>
      </c>
      <c r="I41" s="6">
        <v>2</v>
      </c>
      <c r="J41" s="6">
        <v>2</v>
      </c>
      <c r="K41" s="6">
        <v>4</v>
      </c>
      <c r="L41" s="6">
        <v>3</v>
      </c>
      <c r="M41" s="6">
        <v>5</v>
      </c>
      <c r="N41" s="6">
        <v>7</v>
      </c>
      <c r="O41" s="6">
        <v>4</v>
      </c>
      <c r="P41" s="6">
        <v>14</v>
      </c>
      <c r="Q41" s="6">
        <v>16</v>
      </c>
      <c r="R41" s="6">
        <v>23</v>
      </c>
      <c r="S41" s="6">
        <v>30</v>
      </c>
      <c r="T41" s="6">
        <v>43</v>
      </c>
      <c r="U41" s="6">
        <v>67</v>
      </c>
      <c r="V41" s="6">
        <v>46</v>
      </c>
      <c r="W41" s="6">
        <v>89</v>
      </c>
      <c r="X41" s="6">
        <v>93</v>
      </c>
      <c r="Y41" s="6">
        <v>106</v>
      </c>
      <c r="Z41" s="6">
        <v>139</v>
      </c>
      <c r="AA41" s="6">
        <v>150</v>
      </c>
      <c r="AB41" s="6">
        <v>160</v>
      </c>
      <c r="AC41" s="6">
        <v>142</v>
      </c>
      <c r="AD41" s="6">
        <v>161</v>
      </c>
      <c r="AE41" s="6">
        <v>152</v>
      </c>
      <c r="AF41" s="6">
        <v>170</v>
      </c>
      <c r="AG41" s="6">
        <v>197</v>
      </c>
      <c r="AH41" s="6">
        <v>191</v>
      </c>
      <c r="AI41" s="6">
        <v>252</v>
      </c>
      <c r="AJ41" s="6">
        <v>263</v>
      </c>
      <c r="AK41" s="6">
        <v>267</v>
      </c>
      <c r="AL41" s="6">
        <v>277</v>
      </c>
      <c r="AM41" s="6">
        <v>278</v>
      </c>
      <c r="AN41" s="6">
        <v>304</v>
      </c>
      <c r="AO41" s="6">
        <v>293</v>
      </c>
      <c r="AP41" s="6">
        <v>289</v>
      </c>
      <c r="AQ41" s="6">
        <v>274</v>
      </c>
      <c r="AR41" s="6">
        <v>280</v>
      </c>
      <c r="AS41" s="6">
        <v>243</v>
      </c>
      <c r="AT41" s="6">
        <v>222</v>
      </c>
      <c r="AU41" s="6">
        <v>190</v>
      </c>
      <c r="AV41" s="34">
        <v>190</v>
      </c>
      <c r="AW41" s="39">
        <v>175</v>
      </c>
      <c r="AX41" s="45">
        <v>93</v>
      </c>
      <c r="AY41" s="6">
        <v>6008</v>
      </c>
    </row>
    <row r="42" spans="1:51" ht="21.6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13"/>
      <c r="AW42" s="13"/>
      <c r="AX42" s="13"/>
      <c r="AY42" s="7"/>
    </row>
  </sheetData>
  <mergeCells count="33">
    <mergeCell ref="E41:F41"/>
    <mergeCell ref="E38:F38"/>
    <mergeCell ref="E37:F37"/>
    <mergeCell ref="E36:F36"/>
    <mergeCell ref="E13:F13"/>
    <mergeCell ref="E33:F33"/>
    <mergeCell ref="E31:F31"/>
    <mergeCell ref="E30:F30"/>
    <mergeCell ref="E28:F28"/>
    <mergeCell ref="E14:F14"/>
    <mergeCell ref="E15:F15"/>
    <mergeCell ref="E16:F16"/>
    <mergeCell ref="E25:F25"/>
    <mergeCell ref="E11:F11"/>
    <mergeCell ref="E29:F29"/>
    <mergeCell ref="E24:F24"/>
    <mergeCell ref="E22:F22"/>
    <mergeCell ref="E27:F27"/>
    <mergeCell ref="A1:E1"/>
    <mergeCell ref="E2:F2"/>
    <mergeCell ref="E19:F19"/>
    <mergeCell ref="E23:F23"/>
    <mergeCell ref="E3:F3"/>
    <mergeCell ref="E4:F4"/>
    <mergeCell ref="E5:F5"/>
    <mergeCell ref="E6:F6"/>
    <mergeCell ref="E7:F7"/>
    <mergeCell ref="E8:F8"/>
    <mergeCell ref="E20:F20"/>
    <mergeCell ref="E21:F21"/>
    <mergeCell ref="E17:F17"/>
    <mergeCell ref="E9:F9"/>
    <mergeCell ref="E10:F10"/>
  </mergeCells>
  <phoneticPr fontId="5" type="noConversion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X24"/>
  <sheetViews>
    <sheetView showGridLines="0" workbookViewId="0">
      <pane xSplit="1" ySplit="1" topLeftCell="M14" activePane="bottomRight" state="frozen"/>
      <selection pane="topRight" activeCell="B1" sqref="B1"/>
      <selection pane="bottomLeft" activeCell="A2" sqref="A2"/>
      <selection pane="bottomRight" activeCell="Y10" sqref="Y10"/>
    </sheetView>
  </sheetViews>
  <sheetFormatPr defaultRowHeight="12.5" x14ac:dyDescent="0.25"/>
  <cols>
    <col min="1" max="1" width="16.1796875" customWidth="1"/>
    <col min="2" max="4" width="8.1796875" customWidth="1"/>
    <col min="5" max="5" width="8.453125" customWidth="1"/>
    <col min="6" max="24" width="8.1796875" customWidth="1"/>
  </cols>
  <sheetData>
    <row r="1" spans="1:24" ht="21.65" customHeight="1" x14ac:dyDescent="0.25">
      <c r="A1" s="53" t="s">
        <v>93</v>
      </c>
      <c r="B1" s="53"/>
      <c r="C1" s="53"/>
      <c r="D1" s="53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 x14ac:dyDescent="0.25">
      <c r="A2" s="2" t="s">
        <v>1</v>
      </c>
      <c r="B2" s="3">
        <v>88</v>
      </c>
      <c r="C2" s="3">
        <v>89</v>
      </c>
      <c r="D2" s="3">
        <v>90</v>
      </c>
      <c r="E2" s="16">
        <v>91</v>
      </c>
      <c r="F2" s="3">
        <v>92</v>
      </c>
      <c r="G2" s="3">
        <v>93</v>
      </c>
      <c r="H2" s="3">
        <v>94</v>
      </c>
      <c r="I2" s="3">
        <v>95</v>
      </c>
      <c r="J2" s="3">
        <v>96</v>
      </c>
      <c r="K2" s="3">
        <v>97</v>
      </c>
      <c r="L2" s="3">
        <v>98</v>
      </c>
      <c r="M2" s="3">
        <v>99</v>
      </c>
      <c r="N2" s="3">
        <v>100</v>
      </c>
      <c r="O2" s="3">
        <v>101</v>
      </c>
      <c r="P2" s="3">
        <v>102</v>
      </c>
      <c r="Q2" s="3">
        <v>103</v>
      </c>
      <c r="R2" s="3">
        <v>104</v>
      </c>
      <c r="S2" s="3">
        <v>105</v>
      </c>
      <c r="T2" s="3">
        <v>106</v>
      </c>
      <c r="U2" s="35">
        <v>107</v>
      </c>
      <c r="V2" s="40">
        <v>108</v>
      </c>
      <c r="W2" s="49" t="s">
        <v>189</v>
      </c>
      <c r="X2" s="4" t="s">
        <v>2</v>
      </c>
    </row>
    <row r="3" spans="1:24" ht="13.5" x14ac:dyDescent="0.25">
      <c r="A3" s="43" t="s">
        <v>181</v>
      </c>
      <c r="B3" s="40"/>
      <c r="C3" s="40"/>
      <c r="D3" s="40"/>
      <c r="E3" s="16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4">
        <v>2</v>
      </c>
      <c r="W3" s="44">
        <v>3</v>
      </c>
      <c r="X3" s="20">
        <v>8</v>
      </c>
    </row>
    <row r="4" spans="1:24" ht="13.5" x14ac:dyDescent="0.25">
      <c r="A4" s="5" t="s">
        <v>103</v>
      </c>
      <c r="B4" s="6"/>
      <c r="C4" s="6">
        <v>20</v>
      </c>
      <c r="D4" s="6">
        <v>30</v>
      </c>
      <c r="E4" s="15">
        <v>36</v>
      </c>
      <c r="F4" s="6">
        <v>28</v>
      </c>
      <c r="G4" s="6">
        <v>31</v>
      </c>
      <c r="H4" s="6">
        <v>36</v>
      </c>
      <c r="I4" s="6">
        <v>34</v>
      </c>
      <c r="J4" s="6">
        <v>29</v>
      </c>
      <c r="K4" s="6">
        <v>49</v>
      </c>
      <c r="L4" s="6">
        <v>38</v>
      </c>
      <c r="M4" s="6">
        <v>51</v>
      </c>
      <c r="N4" s="6">
        <v>39</v>
      </c>
      <c r="O4" s="6">
        <v>41</v>
      </c>
      <c r="P4" s="6">
        <v>36</v>
      </c>
      <c r="Q4" s="6">
        <v>38</v>
      </c>
      <c r="R4" s="6">
        <v>29</v>
      </c>
      <c r="S4" s="6">
        <v>33</v>
      </c>
      <c r="T4" s="6">
        <v>33</v>
      </c>
      <c r="U4" s="34">
        <v>32</v>
      </c>
      <c r="V4" s="44">
        <v>38</v>
      </c>
      <c r="W4" s="44">
        <v>4</v>
      </c>
      <c r="X4" s="6">
        <v>709</v>
      </c>
    </row>
    <row r="5" spans="1:24" ht="13.5" x14ac:dyDescent="0.25">
      <c r="A5" s="5" t="s">
        <v>104</v>
      </c>
      <c r="B5" s="6"/>
      <c r="C5" s="6">
        <v>4</v>
      </c>
      <c r="D5" s="6">
        <v>14</v>
      </c>
      <c r="E5" s="15">
        <v>19</v>
      </c>
      <c r="F5" s="6">
        <v>26</v>
      </c>
      <c r="G5" s="6">
        <v>18</v>
      </c>
      <c r="H5" s="6">
        <v>26</v>
      </c>
      <c r="I5" s="6">
        <v>29</v>
      </c>
      <c r="J5" s="6">
        <v>17</v>
      </c>
      <c r="K5" s="6">
        <v>24</v>
      </c>
      <c r="L5" s="6">
        <v>27</v>
      </c>
      <c r="M5" s="6">
        <v>25</v>
      </c>
      <c r="N5" s="6">
        <v>30</v>
      </c>
      <c r="O5" s="6">
        <v>27</v>
      </c>
      <c r="P5" s="6">
        <v>28</v>
      </c>
      <c r="Q5" s="6">
        <v>24</v>
      </c>
      <c r="R5" s="6">
        <v>12</v>
      </c>
      <c r="S5" s="6">
        <v>36</v>
      </c>
      <c r="T5" s="6">
        <v>24</v>
      </c>
      <c r="U5" s="34">
        <v>24</v>
      </c>
      <c r="V5" s="44">
        <v>31</v>
      </c>
      <c r="W5" s="44">
        <v>12</v>
      </c>
      <c r="X5" s="6">
        <v>489</v>
      </c>
    </row>
    <row r="6" spans="1:24" ht="13.5" x14ac:dyDescent="0.25">
      <c r="A6" s="5" t="s">
        <v>99</v>
      </c>
      <c r="B6" s="6"/>
      <c r="C6" s="6">
        <v>12</v>
      </c>
      <c r="D6" s="6">
        <v>16</v>
      </c>
      <c r="E6" s="15">
        <v>22</v>
      </c>
      <c r="F6" s="6">
        <v>29</v>
      </c>
      <c r="G6" s="6">
        <v>28</v>
      </c>
      <c r="H6" s="6">
        <v>37</v>
      </c>
      <c r="I6" s="6">
        <v>37</v>
      </c>
      <c r="J6" s="6">
        <v>34</v>
      </c>
      <c r="K6" s="6">
        <v>27</v>
      </c>
      <c r="L6" s="6">
        <v>28</v>
      </c>
      <c r="M6" s="6">
        <v>24</v>
      </c>
      <c r="N6" s="6">
        <v>33</v>
      </c>
      <c r="O6" s="6">
        <v>31</v>
      </c>
      <c r="P6" s="6">
        <v>32</v>
      </c>
      <c r="Q6" s="6">
        <v>30</v>
      </c>
      <c r="R6" s="6">
        <v>23</v>
      </c>
      <c r="S6" s="6">
        <v>21</v>
      </c>
      <c r="T6" s="6">
        <v>29</v>
      </c>
      <c r="U6" s="34">
        <v>23</v>
      </c>
      <c r="V6" s="44">
        <v>17</v>
      </c>
      <c r="W6" s="44">
        <v>8</v>
      </c>
      <c r="X6" s="6">
        <v>549</v>
      </c>
    </row>
    <row r="7" spans="1:24" ht="13.5" x14ac:dyDescent="0.25">
      <c r="A7" s="5" t="s">
        <v>94</v>
      </c>
      <c r="B7" s="6">
        <v>4</v>
      </c>
      <c r="C7" s="6">
        <v>10</v>
      </c>
      <c r="D7" s="6">
        <v>19</v>
      </c>
      <c r="E7" s="15">
        <v>19</v>
      </c>
      <c r="F7" s="6">
        <v>18</v>
      </c>
      <c r="G7" s="6">
        <v>27</v>
      </c>
      <c r="H7" s="6">
        <v>12</v>
      </c>
      <c r="I7" s="6">
        <v>20</v>
      </c>
      <c r="J7" s="6">
        <v>13</v>
      </c>
      <c r="K7" s="6">
        <v>28</v>
      </c>
      <c r="L7" s="6">
        <v>20</v>
      </c>
      <c r="M7" s="6">
        <v>32</v>
      </c>
      <c r="N7" s="6">
        <v>27</v>
      </c>
      <c r="O7" s="6">
        <v>16</v>
      </c>
      <c r="P7" s="6">
        <v>20</v>
      </c>
      <c r="Q7" s="6">
        <v>21</v>
      </c>
      <c r="R7" s="6">
        <v>23</v>
      </c>
      <c r="S7" s="6">
        <v>22</v>
      </c>
      <c r="T7" s="6">
        <v>25</v>
      </c>
      <c r="U7" s="34">
        <v>13</v>
      </c>
      <c r="V7" s="44">
        <v>25</v>
      </c>
      <c r="W7" s="44">
        <v>11</v>
      </c>
      <c r="X7" s="6">
        <v>436</v>
      </c>
    </row>
    <row r="8" spans="1:24" ht="13.5" x14ac:dyDescent="0.25">
      <c r="A8" s="5" t="s">
        <v>102</v>
      </c>
      <c r="B8" s="6"/>
      <c r="C8" s="6"/>
      <c r="D8" s="6">
        <v>13</v>
      </c>
      <c r="E8" s="15">
        <v>22</v>
      </c>
      <c r="F8" s="6">
        <v>16</v>
      </c>
      <c r="G8" s="6">
        <v>28</v>
      </c>
      <c r="H8" s="6">
        <v>16</v>
      </c>
      <c r="I8" s="6">
        <v>27</v>
      </c>
      <c r="J8" s="6">
        <v>29</v>
      </c>
      <c r="K8" s="6">
        <v>24</v>
      </c>
      <c r="L8" s="6">
        <v>19</v>
      </c>
      <c r="M8" s="6">
        <v>28</v>
      </c>
      <c r="N8" s="6">
        <v>21</v>
      </c>
      <c r="O8" s="6">
        <v>26</v>
      </c>
      <c r="P8" s="6">
        <v>22</v>
      </c>
      <c r="Q8" s="6">
        <v>14</v>
      </c>
      <c r="R8" s="6">
        <v>20</v>
      </c>
      <c r="S8" s="6">
        <v>17</v>
      </c>
      <c r="T8" s="6">
        <v>17</v>
      </c>
      <c r="U8" s="34">
        <v>22</v>
      </c>
      <c r="V8" s="44">
        <v>16</v>
      </c>
      <c r="W8" s="44">
        <v>8</v>
      </c>
      <c r="X8" s="6">
        <v>413</v>
      </c>
    </row>
    <row r="9" spans="1:24" ht="13.5" x14ac:dyDescent="0.25">
      <c r="A9" s="5" t="s">
        <v>101</v>
      </c>
      <c r="B9" s="6"/>
      <c r="C9" s="6">
        <v>15</v>
      </c>
      <c r="D9" s="6">
        <v>47</v>
      </c>
      <c r="E9" s="15">
        <v>39</v>
      </c>
      <c r="F9" s="6">
        <v>69</v>
      </c>
      <c r="G9" s="6">
        <v>69</v>
      </c>
      <c r="H9" s="6">
        <v>84</v>
      </c>
      <c r="I9" s="6">
        <v>55</v>
      </c>
      <c r="J9" s="6">
        <v>38</v>
      </c>
      <c r="K9" s="6">
        <v>39</v>
      </c>
      <c r="L9" s="6">
        <v>31</v>
      </c>
      <c r="M9" s="6">
        <v>35</v>
      </c>
      <c r="N9" s="6">
        <v>38</v>
      </c>
      <c r="O9" s="6">
        <v>33</v>
      </c>
      <c r="P9" s="6">
        <v>33</v>
      </c>
      <c r="Q9" s="6">
        <v>33</v>
      </c>
      <c r="R9" s="6">
        <v>33</v>
      </c>
      <c r="S9" s="6">
        <v>15</v>
      </c>
      <c r="T9" s="6">
        <v>20</v>
      </c>
      <c r="U9" s="34">
        <v>13</v>
      </c>
      <c r="V9" s="44">
        <v>29</v>
      </c>
      <c r="W9" s="44">
        <v>12</v>
      </c>
      <c r="X9" s="6">
        <v>792</v>
      </c>
    </row>
    <row r="10" spans="1:24" ht="13.5" x14ac:dyDescent="0.25">
      <c r="A10" s="5" t="s">
        <v>95</v>
      </c>
      <c r="B10" s="6"/>
      <c r="C10" s="6"/>
      <c r="D10" s="6"/>
      <c r="E10" s="15">
        <v>3</v>
      </c>
      <c r="F10" s="6">
        <v>1</v>
      </c>
      <c r="G10" s="6">
        <v>6</v>
      </c>
      <c r="H10" s="6">
        <v>8</v>
      </c>
      <c r="I10" s="6">
        <v>11</v>
      </c>
      <c r="J10" s="6">
        <v>9</v>
      </c>
      <c r="K10" s="6">
        <v>15</v>
      </c>
      <c r="L10" s="6">
        <v>16</v>
      </c>
      <c r="M10" s="6">
        <v>13</v>
      </c>
      <c r="N10" s="6">
        <v>11</v>
      </c>
      <c r="O10" s="6">
        <v>9</v>
      </c>
      <c r="P10" s="6">
        <v>10</v>
      </c>
      <c r="Q10" s="6">
        <v>8</v>
      </c>
      <c r="R10" s="6">
        <v>9</v>
      </c>
      <c r="S10" s="6">
        <v>9</v>
      </c>
      <c r="T10" s="6">
        <v>14</v>
      </c>
      <c r="U10" s="34">
        <v>9</v>
      </c>
      <c r="V10" s="44">
        <v>14</v>
      </c>
      <c r="W10" s="44">
        <v>2</v>
      </c>
      <c r="X10" s="6">
        <v>179</v>
      </c>
    </row>
    <row r="11" spans="1:24" ht="13.5" x14ac:dyDescent="0.25">
      <c r="A11" s="5" t="s">
        <v>100</v>
      </c>
      <c r="B11" s="6"/>
      <c r="C11" s="6"/>
      <c r="D11" s="6"/>
      <c r="E11" s="15">
        <v>8</v>
      </c>
      <c r="F11" s="6">
        <v>17</v>
      </c>
      <c r="G11" s="6">
        <v>20</v>
      </c>
      <c r="H11" s="6">
        <v>28</v>
      </c>
      <c r="I11" s="6">
        <v>27</v>
      </c>
      <c r="J11" s="6">
        <v>19</v>
      </c>
      <c r="K11" s="6">
        <v>18</v>
      </c>
      <c r="L11" s="6">
        <v>23</v>
      </c>
      <c r="M11" s="6">
        <v>17</v>
      </c>
      <c r="N11" s="6">
        <v>32</v>
      </c>
      <c r="O11" s="6">
        <v>16</v>
      </c>
      <c r="P11" s="6">
        <v>7</v>
      </c>
      <c r="Q11" s="6">
        <v>13</v>
      </c>
      <c r="R11" s="6">
        <v>14</v>
      </c>
      <c r="S11" s="6">
        <v>7</v>
      </c>
      <c r="T11" s="6">
        <v>7</v>
      </c>
      <c r="U11" s="34">
        <v>9</v>
      </c>
      <c r="V11" s="44">
        <v>6</v>
      </c>
      <c r="W11" s="44">
        <v>6</v>
      </c>
      <c r="X11" s="6">
        <v>300</v>
      </c>
    </row>
    <row r="12" spans="1:24" ht="13.5" x14ac:dyDescent="0.25">
      <c r="A12" s="5" t="s">
        <v>97</v>
      </c>
      <c r="B12" s="6"/>
      <c r="C12" s="6"/>
      <c r="D12" s="6"/>
      <c r="E12" s="15">
        <v>5</v>
      </c>
      <c r="F12" s="6">
        <v>10</v>
      </c>
      <c r="G12" s="6">
        <v>8</v>
      </c>
      <c r="H12" s="6">
        <v>21</v>
      </c>
      <c r="I12" s="6">
        <v>19</v>
      </c>
      <c r="J12" s="6">
        <v>27</v>
      </c>
      <c r="K12" s="6">
        <v>18</v>
      </c>
      <c r="L12" s="6">
        <v>24</v>
      </c>
      <c r="M12" s="6">
        <v>26</v>
      </c>
      <c r="N12" s="6">
        <v>6</v>
      </c>
      <c r="O12" s="6">
        <v>12</v>
      </c>
      <c r="P12" s="6">
        <v>14</v>
      </c>
      <c r="Q12" s="6">
        <v>8</v>
      </c>
      <c r="R12" s="6">
        <v>14</v>
      </c>
      <c r="S12" s="6">
        <v>14</v>
      </c>
      <c r="T12" s="6">
        <v>12</v>
      </c>
      <c r="U12" s="34">
        <v>22</v>
      </c>
      <c r="V12" s="44">
        <v>10</v>
      </c>
      <c r="W12" s="44">
        <v>3</v>
      </c>
      <c r="X12" s="6">
        <v>276</v>
      </c>
    </row>
    <row r="13" spans="1:24" ht="13.5" x14ac:dyDescent="0.25">
      <c r="A13" s="5" t="s">
        <v>106</v>
      </c>
      <c r="B13" s="6"/>
      <c r="C13" s="6"/>
      <c r="D13" s="6"/>
      <c r="E13" s="15"/>
      <c r="F13" s="6">
        <v>14</v>
      </c>
      <c r="G13" s="6">
        <v>15</v>
      </c>
      <c r="H13" s="6">
        <v>14</v>
      </c>
      <c r="I13" s="6">
        <v>13</v>
      </c>
      <c r="J13" s="6">
        <v>16</v>
      </c>
      <c r="K13" s="6">
        <v>20</v>
      </c>
      <c r="L13" s="6">
        <v>21</v>
      </c>
      <c r="M13" s="6">
        <v>22</v>
      </c>
      <c r="N13" s="6">
        <v>10</v>
      </c>
      <c r="O13" s="6">
        <v>15</v>
      </c>
      <c r="P13" s="6">
        <v>16</v>
      </c>
      <c r="Q13" s="6">
        <v>10</v>
      </c>
      <c r="R13" s="6">
        <v>13</v>
      </c>
      <c r="S13" s="6">
        <v>27</v>
      </c>
      <c r="T13" s="6">
        <v>25</v>
      </c>
      <c r="U13" s="34">
        <v>21</v>
      </c>
      <c r="V13" s="44">
        <v>24</v>
      </c>
      <c r="W13" s="44">
        <v>3</v>
      </c>
      <c r="X13" s="6">
        <v>302</v>
      </c>
    </row>
    <row r="14" spans="1:24" ht="13.5" x14ac:dyDescent="0.25">
      <c r="A14" s="5" t="s">
        <v>134</v>
      </c>
      <c r="B14" s="6"/>
      <c r="C14" s="6"/>
      <c r="D14" s="6"/>
      <c r="E14" s="15">
        <v>1</v>
      </c>
      <c r="F14" s="6">
        <v>12</v>
      </c>
      <c r="G14" s="6">
        <v>13</v>
      </c>
      <c r="H14" s="6">
        <v>14</v>
      </c>
      <c r="I14" s="6">
        <v>16</v>
      </c>
      <c r="J14" s="6">
        <v>6</v>
      </c>
      <c r="K14" s="6">
        <v>28</v>
      </c>
      <c r="L14" s="6">
        <v>27</v>
      </c>
      <c r="M14" s="6">
        <v>31</v>
      </c>
      <c r="N14" s="6">
        <v>23</v>
      </c>
      <c r="O14" s="6">
        <v>28</v>
      </c>
      <c r="P14" s="6">
        <v>15</v>
      </c>
      <c r="Q14" s="6">
        <v>23</v>
      </c>
      <c r="R14" s="6">
        <v>26</v>
      </c>
      <c r="S14" s="6">
        <v>22</v>
      </c>
      <c r="T14" s="6">
        <v>17</v>
      </c>
      <c r="U14" s="34">
        <v>17</v>
      </c>
      <c r="V14" s="44">
        <v>19</v>
      </c>
      <c r="W14" s="44">
        <v>3</v>
      </c>
      <c r="X14" s="6">
        <v>344</v>
      </c>
    </row>
    <row r="15" spans="1:24" s="12" customFormat="1" ht="13.5" x14ac:dyDescent="0.25">
      <c r="A15" s="5" t="s">
        <v>135</v>
      </c>
      <c r="B15" s="6"/>
      <c r="C15" s="6"/>
      <c r="D15" s="6"/>
      <c r="E15" s="15">
        <v>16</v>
      </c>
      <c r="F15" s="6">
        <v>28</v>
      </c>
      <c r="G15" s="6">
        <v>36</v>
      </c>
      <c r="H15" s="6">
        <v>36</v>
      </c>
      <c r="I15" s="6">
        <v>56</v>
      </c>
      <c r="J15" s="6">
        <v>56</v>
      </c>
      <c r="K15" s="6">
        <v>48</v>
      </c>
      <c r="L15" s="6">
        <v>43</v>
      </c>
      <c r="M15" s="6">
        <v>50</v>
      </c>
      <c r="N15" s="6">
        <v>45</v>
      </c>
      <c r="O15" s="6">
        <v>41</v>
      </c>
      <c r="P15" s="6">
        <v>40</v>
      </c>
      <c r="Q15" s="6">
        <v>38</v>
      </c>
      <c r="R15" s="6">
        <v>39</v>
      </c>
      <c r="S15" s="6">
        <v>34</v>
      </c>
      <c r="T15" s="6">
        <v>37</v>
      </c>
      <c r="U15" s="34">
        <v>33</v>
      </c>
      <c r="V15" s="44">
        <v>53</v>
      </c>
      <c r="W15" s="44">
        <v>12</v>
      </c>
      <c r="X15" s="6">
        <v>753</v>
      </c>
    </row>
    <row r="16" spans="1:24" ht="13.5" x14ac:dyDescent="0.25">
      <c r="A16" s="5" t="s">
        <v>98</v>
      </c>
      <c r="B16" s="6"/>
      <c r="C16" s="6"/>
      <c r="D16" s="6"/>
      <c r="E16" s="15"/>
      <c r="F16" s="6">
        <v>15</v>
      </c>
      <c r="G16" s="6">
        <v>25</v>
      </c>
      <c r="H16" s="6">
        <v>29</v>
      </c>
      <c r="I16" s="6">
        <v>27</v>
      </c>
      <c r="J16" s="6">
        <v>34</v>
      </c>
      <c r="K16" s="6">
        <v>29</v>
      </c>
      <c r="L16" s="6">
        <v>35</v>
      </c>
      <c r="M16" s="6">
        <v>26</v>
      </c>
      <c r="N16" s="6">
        <v>29</v>
      </c>
      <c r="O16" s="6">
        <v>21</v>
      </c>
      <c r="P16" s="6">
        <v>31</v>
      </c>
      <c r="Q16" s="6">
        <v>26</v>
      </c>
      <c r="R16" s="6">
        <v>31</v>
      </c>
      <c r="S16" s="6">
        <v>24</v>
      </c>
      <c r="T16" s="6">
        <v>21</v>
      </c>
      <c r="U16" s="34">
        <v>29</v>
      </c>
      <c r="V16" s="44">
        <v>28</v>
      </c>
      <c r="W16" s="44"/>
      <c r="X16" s="6">
        <v>460</v>
      </c>
    </row>
    <row r="17" spans="1:24" ht="13.5" x14ac:dyDescent="0.25">
      <c r="A17" s="5" t="s">
        <v>108</v>
      </c>
      <c r="B17" s="6"/>
      <c r="C17" s="6"/>
      <c r="D17" s="6"/>
      <c r="E17" s="15"/>
      <c r="F17" s="6"/>
      <c r="G17" s="6">
        <v>1</v>
      </c>
      <c r="H17" s="6">
        <v>3</v>
      </c>
      <c r="I17" s="6">
        <v>24</v>
      </c>
      <c r="J17" s="6">
        <v>17</v>
      </c>
      <c r="K17" s="6">
        <v>18</v>
      </c>
      <c r="L17" s="6">
        <v>23</v>
      </c>
      <c r="M17" s="6">
        <v>22</v>
      </c>
      <c r="N17" s="6">
        <v>19</v>
      </c>
      <c r="O17" s="6">
        <v>15</v>
      </c>
      <c r="P17" s="6">
        <v>16</v>
      </c>
      <c r="Q17" s="6">
        <v>19</v>
      </c>
      <c r="R17" s="6">
        <v>14</v>
      </c>
      <c r="S17" s="6">
        <v>13</v>
      </c>
      <c r="T17" s="6">
        <v>13</v>
      </c>
      <c r="U17" s="34">
        <v>15</v>
      </c>
      <c r="V17" s="44">
        <v>15</v>
      </c>
      <c r="W17" s="44">
        <v>7</v>
      </c>
      <c r="X17" s="6">
        <v>261</v>
      </c>
    </row>
    <row r="18" spans="1:24" s="12" customFormat="1" ht="13.5" x14ac:dyDescent="0.25">
      <c r="A18" s="5" t="s">
        <v>105</v>
      </c>
      <c r="B18" s="6"/>
      <c r="C18" s="6"/>
      <c r="D18" s="6"/>
      <c r="E18" s="15"/>
      <c r="F18" s="6"/>
      <c r="G18" s="6"/>
      <c r="H18" s="6"/>
      <c r="I18" s="6">
        <v>4</v>
      </c>
      <c r="J18" s="6">
        <v>9</v>
      </c>
      <c r="K18" s="6">
        <v>6</v>
      </c>
      <c r="L18" s="6">
        <v>13</v>
      </c>
      <c r="M18" s="6">
        <v>12</v>
      </c>
      <c r="N18" s="6">
        <v>13</v>
      </c>
      <c r="O18" s="6">
        <v>13</v>
      </c>
      <c r="P18" s="6">
        <v>14</v>
      </c>
      <c r="Q18" s="6">
        <v>13</v>
      </c>
      <c r="R18" s="6">
        <v>17</v>
      </c>
      <c r="S18" s="6">
        <v>3</v>
      </c>
      <c r="T18" s="6">
        <v>5</v>
      </c>
      <c r="U18" s="34">
        <v>5</v>
      </c>
      <c r="V18" s="44">
        <v>1</v>
      </c>
      <c r="W18" s="44"/>
      <c r="X18" s="6">
        <v>128</v>
      </c>
    </row>
    <row r="19" spans="1:24" ht="13.5" x14ac:dyDescent="0.25">
      <c r="A19" s="5" t="s">
        <v>107</v>
      </c>
      <c r="B19" s="6"/>
      <c r="C19" s="6"/>
      <c r="D19" s="6"/>
      <c r="E19" s="15"/>
      <c r="F19" s="6"/>
      <c r="G19" s="6"/>
      <c r="H19" s="6"/>
      <c r="I19" s="6"/>
      <c r="J19" s="6">
        <v>15</v>
      </c>
      <c r="K19" s="6">
        <v>13</v>
      </c>
      <c r="L19" s="6">
        <v>13</v>
      </c>
      <c r="M19" s="6">
        <v>17</v>
      </c>
      <c r="N19" s="6">
        <v>17</v>
      </c>
      <c r="O19" s="6">
        <v>24</v>
      </c>
      <c r="P19" s="6">
        <v>13</v>
      </c>
      <c r="Q19" s="6">
        <v>14</v>
      </c>
      <c r="R19" s="6">
        <v>17</v>
      </c>
      <c r="S19" s="6">
        <v>11</v>
      </c>
      <c r="T19" s="6">
        <v>9</v>
      </c>
      <c r="U19" s="34">
        <v>14</v>
      </c>
      <c r="V19" s="44">
        <v>12</v>
      </c>
      <c r="W19" s="44">
        <v>4</v>
      </c>
      <c r="X19" s="6">
        <v>197</v>
      </c>
    </row>
    <row r="20" spans="1:24" ht="13.5" x14ac:dyDescent="0.25">
      <c r="A20" s="5" t="s">
        <v>96</v>
      </c>
      <c r="B20" s="6"/>
      <c r="C20" s="6"/>
      <c r="D20" s="6"/>
      <c r="E20" s="15"/>
      <c r="F20" s="6"/>
      <c r="G20" s="6"/>
      <c r="H20" s="6"/>
      <c r="I20" s="6">
        <v>36</v>
      </c>
      <c r="J20" s="6">
        <v>26</v>
      </c>
      <c r="K20" s="6">
        <v>30</v>
      </c>
      <c r="L20" s="6">
        <v>40</v>
      </c>
      <c r="M20" s="6">
        <v>40</v>
      </c>
      <c r="N20" s="6">
        <v>43</v>
      </c>
      <c r="O20" s="6">
        <v>25</v>
      </c>
      <c r="P20" s="6">
        <v>20</v>
      </c>
      <c r="Q20" s="6">
        <v>20</v>
      </c>
      <c r="R20" s="6">
        <v>19</v>
      </c>
      <c r="S20" s="6">
        <v>17</v>
      </c>
      <c r="T20" s="6">
        <v>14</v>
      </c>
      <c r="U20" s="34">
        <v>16</v>
      </c>
      <c r="V20" s="44">
        <v>12</v>
      </c>
      <c r="W20" s="44">
        <v>6</v>
      </c>
      <c r="X20" s="6">
        <v>370</v>
      </c>
    </row>
    <row r="21" spans="1:24" ht="13.5" x14ac:dyDescent="0.25">
      <c r="A21" s="5" t="s">
        <v>153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6</v>
      </c>
      <c r="O21" s="6">
        <v>1</v>
      </c>
      <c r="P21" s="6">
        <v>13</v>
      </c>
      <c r="Q21" s="6">
        <v>11</v>
      </c>
      <c r="R21" s="6">
        <v>11</v>
      </c>
      <c r="S21" s="6">
        <v>15</v>
      </c>
      <c r="T21" s="6">
        <v>17</v>
      </c>
      <c r="U21" s="34">
        <v>16</v>
      </c>
      <c r="V21" s="44">
        <v>12</v>
      </c>
      <c r="W21" s="44">
        <v>4</v>
      </c>
      <c r="X21" s="6">
        <v>110</v>
      </c>
    </row>
    <row r="22" spans="1:24" ht="13.5" x14ac:dyDescent="0.25">
      <c r="A22" s="5" t="s">
        <v>109</v>
      </c>
      <c r="B22" s="6"/>
      <c r="C22" s="6"/>
      <c r="D22" s="6"/>
      <c r="E22" s="15"/>
      <c r="F22" s="6"/>
      <c r="G22" s="6"/>
      <c r="H22" s="6"/>
      <c r="I22" s="6"/>
      <c r="J22" s="6"/>
      <c r="K22" s="6">
        <v>1</v>
      </c>
      <c r="L22" s="6">
        <v>9</v>
      </c>
      <c r="M22" s="6">
        <v>7</v>
      </c>
      <c r="N22" s="6">
        <v>16</v>
      </c>
      <c r="O22" s="6">
        <v>6</v>
      </c>
      <c r="P22" s="6">
        <v>16</v>
      </c>
      <c r="Q22" s="6">
        <v>10</v>
      </c>
      <c r="R22" s="6">
        <v>14</v>
      </c>
      <c r="S22" s="6">
        <v>5</v>
      </c>
      <c r="T22" s="6">
        <v>2</v>
      </c>
      <c r="U22" s="34"/>
      <c r="V22" s="39"/>
      <c r="W22" s="45"/>
      <c r="X22" s="6">
        <v>86</v>
      </c>
    </row>
    <row r="23" spans="1:24" ht="13.5" x14ac:dyDescent="0.25">
      <c r="A23" s="2" t="s">
        <v>2</v>
      </c>
      <c r="B23" s="6">
        <v>4</v>
      </c>
      <c r="C23" s="6">
        <v>61</v>
      </c>
      <c r="D23" s="6">
        <v>139</v>
      </c>
      <c r="E23" s="15">
        <v>190</v>
      </c>
      <c r="F23" s="6">
        <v>283</v>
      </c>
      <c r="G23" s="6">
        <v>325</v>
      </c>
      <c r="H23" s="6">
        <v>364</v>
      </c>
      <c r="I23" s="6">
        <v>435</v>
      </c>
      <c r="J23" s="6">
        <v>394</v>
      </c>
      <c r="K23" s="6">
        <v>435</v>
      </c>
      <c r="L23" s="6">
        <v>450</v>
      </c>
      <c r="M23" s="6">
        <v>478</v>
      </c>
      <c r="N23" s="6">
        <v>458</v>
      </c>
      <c r="O23" s="6">
        <v>400</v>
      </c>
      <c r="P23" s="6">
        <v>396</v>
      </c>
      <c r="Q23" s="6">
        <v>373</v>
      </c>
      <c r="R23" s="6">
        <v>378</v>
      </c>
      <c r="S23" s="6">
        <v>345</v>
      </c>
      <c r="T23" s="6">
        <v>341</v>
      </c>
      <c r="U23" s="34">
        <v>333</v>
      </c>
      <c r="V23" s="39">
        <v>364</v>
      </c>
      <c r="W23" s="45">
        <v>108</v>
      </c>
      <c r="X23" s="6">
        <v>7162</v>
      </c>
    </row>
    <row r="24" spans="1:24" ht="21.6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13"/>
      <c r="L24" s="7"/>
      <c r="M24" s="7"/>
      <c r="N24" s="7"/>
      <c r="O24" s="7"/>
      <c r="P24" s="7"/>
      <c r="Q24" s="7"/>
      <c r="R24" s="7"/>
      <c r="S24" s="7"/>
      <c r="T24" s="7"/>
      <c r="U24" s="13"/>
      <c r="V24" s="13"/>
      <c r="W24" s="13"/>
      <c r="X24" s="7"/>
    </row>
  </sheetData>
  <mergeCells count="1">
    <mergeCell ref="A1:E1"/>
  </mergeCells>
  <phoneticPr fontId="5" type="noConversion"/>
  <pageMargins left="0" right="0" top="0" bottom="0" header="0" footer="0"/>
  <pageSetup paperSize="9" orientation="portrait" horizontalDpi="0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Y5"/>
  <sheetViews>
    <sheetView showGridLines="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X5" sqref="X5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24" width="8.1796875" customWidth="1"/>
  </cols>
  <sheetData>
    <row r="1" spans="1:25" ht="21.65" customHeight="1" x14ac:dyDescent="0.25">
      <c r="A1" s="53" t="s">
        <v>139</v>
      </c>
      <c r="B1" s="53"/>
      <c r="C1" s="53"/>
      <c r="D1" s="53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5" ht="13.5" x14ac:dyDescent="0.25">
      <c r="A2" s="2" t="s">
        <v>1</v>
      </c>
      <c r="B2" s="3">
        <v>89</v>
      </c>
      <c r="C2" s="3">
        <v>90</v>
      </c>
      <c r="D2" s="3">
        <v>91</v>
      </c>
      <c r="E2" s="52">
        <v>92</v>
      </c>
      <c r="F2" s="52"/>
      <c r="G2" s="3">
        <v>93</v>
      </c>
      <c r="H2" s="3">
        <v>94</v>
      </c>
      <c r="I2" s="3">
        <v>95</v>
      </c>
      <c r="J2" s="3">
        <v>96</v>
      </c>
      <c r="K2" s="3">
        <v>97</v>
      </c>
      <c r="L2" s="3">
        <v>98</v>
      </c>
      <c r="M2" s="3">
        <v>99</v>
      </c>
      <c r="N2" s="3">
        <v>100</v>
      </c>
      <c r="O2" s="3">
        <v>101</v>
      </c>
      <c r="P2" s="3">
        <v>102</v>
      </c>
      <c r="Q2" s="3">
        <v>103</v>
      </c>
      <c r="R2" s="3">
        <v>104</v>
      </c>
      <c r="S2" s="3">
        <v>105</v>
      </c>
      <c r="T2" s="3">
        <v>106</v>
      </c>
      <c r="U2" s="35">
        <v>107</v>
      </c>
      <c r="V2" s="40">
        <v>108</v>
      </c>
      <c r="W2" s="49" t="s">
        <v>188</v>
      </c>
      <c r="X2" s="4" t="s">
        <v>2</v>
      </c>
    </row>
    <row r="3" spans="1:25" ht="13.5" x14ac:dyDescent="0.25">
      <c r="A3" s="5" t="s">
        <v>110</v>
      </c>
      <c r="B3" s="6">
        <v>36</v>
      </c>
      <c r="C3" s="6">
        <v>25</v>
      </c>
      <c r="D3" s="6">
        <v>44</v>
      </c>
      <c r="E3" s="51">
        <v>51</v>
      </c>
      <c r="F3" s="51"/>
      <c r="G3" s="6">
        <v>38</v>
      </c>
      <c r="H3" s="6">
        <v>50</v>
      </c>
      <c r="I3" s="6">
        <v>51</v>
      </c>
      <c r="J3" s="6">
        <v>59</v>
      </c>
      <c r="K3" s="6">
        <v>61</v>
      </c>
      <c r="L3" s="6">
        <v>61</v>
      </c>
      <c r="M3" s="6">
        <v>60</v>
      </c>
      <c r="N3" s="6">
        <v>60</v>
      </c>
      <c r="O3" s="6">
        <v>55</v>
      </c>
      <c r="P3" s="6">
        <v>54</v>
      </c>
      <c r="Q3" s="6">
        <v>52</v>
      </c>
      <c r="R3" s="6">
        <v>58</v>
      </c>
      <c r="S3" s="6">
        <v>55</v>
      </c>
      <c r="T3" s="6">
        <v>57</v>
      </c>
      <c r="U3" s="34">
        <v>49</v>
      </c>
      <c r="V3" s="39">
        <v>55</v>
      </c>
      <c r="W3" s="45">
        <v>2</v>
      </c>
      <c r="X3" s="6">
        <v>1035</v>
      </c>
      <c r="Y3" s="11"/>
    </row>
    <row r="4" spans="1:25" ht="13.5" x14ac:dyDescent="0.25">
      <c r="A4" s="2" t="s">
        <v>2</v>
      </c>
      <c r="B4" s="6">
        <v>36</v>
      </c>
      <c r="C4" s="6">
        <v>25</v>
      </c>
      <c r="D4" s="6">
        <v>44</v>
      </c>
      <c r="E4" s="51">
        <v>51</v>
      </c>
      <c r="F4" s="51"/>
      <c r="G4" s="6">
        <v>38</v>
      </c>
      <c r="H4" s="6">
        <v>50</v>
      </c>
      <c r="I4" s="6">
        <v>51</v>
      </c>
      <c r="J4" s="6">
        <v>59</v>
      </c>
      <c r="K4" s="6">
        <v>61</v>
      </c>
      <c r="L4" s="6">
        <v>61</v>
      </c>
      <c r="M4" s="6">
        <v>60</v>
      </c>
      <c r="N4" s="6">
        <v>60</v>
      </c>
      <c r="O4" s="6">
        <v>55</v>
      </c>
      <c r="P4" s="6">
        <v>54</v>
      </c>
      <c r="Q4" s="6">
        <v>52</v>
      </c>
      <c r="R4" s="6">
        <v>58</v>
      </c>
      <c r="S4" s="6">
        <v>55</v>
      </c>
      <c r="T4" s="6">
        <v>57</v>
      </c>
      <c r="U4" s="34">
        <v>49</v>
      </c>
      <c r="V4" s="39">
        <v>55</v>
      </c>
      <c r="W4" s="45">
        <v>2</v>
      </c>
      <c r="X4" s="6">
        <v>1035</v>
      </c>
      <c r="Y4" s="11"/>
    </row>
    <row r="5" spans="1:25" ht="21.6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36"/>
      <c r="V5" s="41"/>
      <c r="W5" s="46"/>
      <c r="X5" s="7"/>
    </row>
  </sheetData>
  <mergeCells count="4">
    <mergeCell ref="A1:E1"/>
    <mergeCell ref="E2:F2"/>
    <mergeCell ref="E3:F3"/>
    <mergeCell ref="E4:F4"/>
  </mergeCells>
  <phoneticPr fontId="5" type="noConversion"/>
  <pageMargins left="0" right="0" top="0" bottom="0" header="0" footer="0"/>
  <pageSetup paperSize="9" orientation="portrait" horizontalDpi="0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4"/>
  <sheetViews>
    <sheetView showGridLines="0" workbookViewId="0">
      <pane xSplit="1" ySplit="1" topLeftCell="L2" activePane="bottomRight" state="frozen"/>
      <selection pane="topRight" activeCell="B1" sqref="B1"/>
      <selection pane="bottomLeft" activeCell="A2" sqref="A2"/>
      <selection pane="bottomRight" activeCell="R14" sqref="R14"/>
    </sheetView>
  </sheetViews>
  <sheetFormatPr defaultRowHeight="12.5" x14ac:dyDescent="0.25"/>
  <cols>
    <col min="1" max="1" width="16.1796875" customWidth="1"/>
    <col min="2" max="4" width="8.1796875" customWidth="1"/>
    <col min="5" max="5" width="5.453125" customWidth="1"/>
    <col min="6" max="6" width="2.54296875" customWidth="1"/>
    <col min="7" max="19" width="8.1796875" customWidth="1"/>
  </cols>
  <sheetData>
    <row r="1" spans="1:19" ht="21.65" customHeight="1" x14ac:dyDescent="0.25">
      <c r="A1" s="53" t="s">
        <v>140</v>
      </c>
      <c r="B1" s="53"/>
      <c r="C1" s="53"/>
      <c r="D1" s="53"/>
      <c r="E1" s="5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x14ac:dyDescent="0.25">
      <c r="A2" s="2" t="s">
        <v>1</v>
      </c>
      <c r="B2" s="3">
        <v>94</v>
      </c>
      <c r="C2" s="3">
        <v>95</v>
      </c>
      <c r="D2" s="3">
        <v>96</v>
      </c>
      <c r="E2" s="52">
        <v>97</v>
      </c>
      <c r="F2" s="52"/>
      <c r="G2" s="3">
        <v>98</v>
      </c>
      <c r="H2" s="3">
        <v>99</v>
      </c>
      <c r="I2" s="3">
        <v>100</v>
      </c>
      <c r="J2" s="3">
        <v>101</v>
      </c>
      <c r="K2" s="3">
        <v>102</v>
      </c>
      <c r="L2" s="3">
        <v>103</v>
      </c>
      <c r="M2" s="3">
        <v>104</v>
      </c>
      <c r="N2" s="3">
        <v>105</v>
      </c>
      <c r="O2" s="31">
        <v>106</v>
      </c>
      <c r="P2" s="35">
        <v>107</v>
      </c>
      <c r="Q2" s="40">
        <v>108</v>
      </c>
      <c r="R2" s="49" t="s">
        <v>188</v>
      </c>
      <c r="S2" s="4" t="s">
        <v>2</v>
      </c>
    </row>
    <row r="3" spans="1:19" ht="13.5" x14ac:dyDescent="0.25">
      <c r="A3" s="5" t="s">
        <v>116</v>
      </c>
      <c r="B3" s="6"/>
      <c r="C3" s="6"/>
      <c r="D3" s="6">
        <v>5</v>
      </c>
      <c r="E3" s="51">
        <v>20</v>
      </c>
      <c r="F3" s="51"/>
      <c r="G3" s="6">
        <v>9</v>
      </c>
      <c r="H3" s="6">
        <v>12</v>
      </c>
      <c r="I3" s="6">
        <v>3</v>
      </c>
      <c r="J3" s="6">
        <v>5</v>
      </c>
      <c r="K3" s="6">
        <v>3</v>
      </c>
      <c r="L3" s="6"/>
      <c r="M3" s="6"/>
      <c r="N3" s="6"/>
      <c r="O3" s="32"/>
      <c r="P3" s="34"/>
      <c r="Q3" s="39"/>
      <c r="R3" s="45"/>
      <c r="S3" s="6">
        <v>57</v>
      </c>
    </row>
    <row r="4" spans="1:19" ht="13.5" x14ac:dyDescent="0.25">
      <c r="A4" s="5" t="s">
        <v>119</v>
      </c>
      <c r="B4" s="6"/>
      <c r="C4" s="6"/>
      <c r="D4" s="6">
        <v>1</v>
      </c>
      <c r="E4" s="51">
        <v>2</v>
      </c>
      <c r="F4" s="51"/>
      <c r="G4" s="6"/>
      <c r="H4" s="6"/>
      <c r="I4" s="6"/>
      <c r="J4" s="6"/>
      <c r="K4" s="6"/>
      <c r="L4" s="6"/>
      <c r="M4" s="6"/>
      <c r="N4" s="6"/>
      <c r="O4" s="32"/>
      <c r="P4" s="34"/>
      <c r="Q4" s="39"/>
      <c r="R4" s="45"/>
      <c r="S4" s="6">
        <v>3</v>
      </c>
    </row>
    <row r="5" spans="1:19" ht="13.5" x14ac:dyDescent="0.25">
      <c r="A5" s="5" t="s">
        <v>112</v>
      </c>
      <c r="B5" s="6"/>
      <c r="C5" s="6">
        <v>4</v>
      </c>
      <c r="D5" s="6">
        <v>16</v>
      </c>
      <c r="E5" s="51">
        <v>3</v>
      </c>
      <c r="F5" s="51"/>
      <c r="G5" s="6">
        <v>8</v>
      </c>
      <c r="H5" s="6">
        <v>6</v>
      </c>
      <c r="I5" s="6">
        <v>1</v>
      </c>
      <c r="J5" s="6"/>
      <c r="K5" s="6"/>
      <c r="L5" s="6"/>
      <c r="M5" s="6"/>
      <c r="N5" s="6"/>
      <c r="O5" s="32"/>
      <c r="P5" s="34"/>
      <c r="Q5" s="39"/>
      <c r="R5" s="45"/>
      <c r="S5" s="6">
        <v>38</v>
      </c>
    </row>
    <row r="6" spans="1:19" ht="13.5" x14ac:dyDescent="0.25">
      <c r="A6" s="5" t="s">
        <v>113</v>
      </c>
      <c r="B6" s="6"/>
      <c r="C6" s="6"/>
      <c r="D6" s="6">
        <v>3</v>
      </c>
      <c r="E6" s="51">
        <v>6</v>
      </c>
      <c r="F6" s="51"/>
      <c r="G6" s="6">
        <v>1</v>
      </c>
      <c r="H6" s="6">
        <v>1</v>
      </c>
      <c r="I6" s="6"/>
      <c r="J6" s="6"/>
      <c r="K6" s="6"/>
      <c r="L6" s="6"/>
      <c r="M6" s="6"/>
      <c r="N6" s="6"/>
      <c r="O6" s="32"/>
      <c r="P6" s="34"/>
      <c r="Q6" s="39"/>
      <c r="R6" s="45"/>
      <c r="S6" s="6">
        <v>11</v>
      </c>
    </row>
    <row r="7" spans="1:19" ht="13.5" x14ac:dyDescent="0.25">
      <c r="A7" s="5" t="s">
        <v>111</v>
      </c>
      <c r="B7" s="6"/>
      <c r="C7" s="6">
        <v>10</v>
      </c>
      <c r="D7" s="6">
        <v>21</v>
      </c>
      <c r="E7" s="51">
        <v>6</v>
      </c>
      <c r="F7" s="51"/>
      <c r="G7" s="6">
        <v>9</v>
      </c>
      <c r="H7" s="6">
        <v>3</v>
      </c>
      <c r="I7" s="6"/>
      <c r="J7" s="6"/>
      <c r="K7" s="6"/>
      <c r="L7" s="6"/>
      <c r="M7" s="6"/>
      <c r="N7" s="6"/>
      <c r="O7" s="32"/>
      <c r="P7" s="34"/>
      <c r="Q7" s="39"/>
      <c r="R7" s="45"/>
      <c r="S7" s="6">
        <v>49</v>
      </c>
    </row>
    <row r="8" spans="1:19" ht="13.5" x14ac:dyDescent="0.25">
      <c r="A8" s="5" t="s">
        <v>115</v>
      </c>
      <c r="B8" s="6"/>
      <c r="C8" s="6">
        <v>32</v>
      </c>
      <c r="D8" s="6">
        <v>30</v>
      </c>
      <c r="E8" s="51">
        <v>22</v>
      </c>
      <c r="F8" s="51"/>
      <c r="G8" s="6">
        <v>9</v>
      </c>
      <c r="H8" s="6">
        <v>1</v>
      </c>
      <c r="I8" s="6">
        <v>1</v>
      </c>
      <c r="J8" s="6"/>
      <c r="K8" s="6"/>
      <c r="L8" s="6"/>
      <c r="M8" s="6"/>
      <c r="N8" s="6"/>
      <c r="O8" s="32"/>
      <c r="P8" s="34"/>
      <c r="Q8" s="39"/>
      <c r="R8" s="45"/>
      <c r="S8" s="6">
        <v>95</v>
      </c>
    </row>
    <row r="9" spans="1:19" ht="13.5" x14ac:dyDescent="0.25">
      <c r="A9" s="5" t="s">
        <v>117</v>
      </c>
      <c r="B9" s="6">
        <v>2</v>
      </c>
      <c r="C9" s="6">
        <v>21</v>
      </c>
      <c r="D9" s="6">
        <v>9</v>
      </c>
      <c r="E9" s="51"/>
      <c r="F9" s="51"/>
      <c r="G9" s="6"/>
      <c r="H9" s="6"/>
      <c r="I9" s="6"/>
      <c r="J9" s="6"/>
      <c r="K9" s="6"/>
      <c r="L9" s="6"/>
      <c r="M9" s="6"/>
      <c r="N9" s="6"/>
      <c r="O9" s="32"/>
      <c r="P9" s="34"/>
      <c r="Q9" s="39"/>
      <c r="R9" s="45"/>
      <c r="S9" s="6">
        <v>32</v>
      </c>
    </row>
    <row r="10" spans="1:19" ht="13.5" x14ac:dyDescent="0.25">
      <c r="A10" s="5" t="s">
        <v>118</v>
      </c>
      <c r="B10" s="6"/>
      <c r="C10" s="6">
        <v>3</v>
      </c>
      <c r="D10" s="6">
        <v>6</v>
      </c>
      <c r="E10" s="51">
        <v>7</v>
      </c>
      <c r="F10" s="51"/>
      <c r="G10" s="6"/>
      <c r="H10" s="6"/>
      <c r="I10" s="6"/>
      <c r="J10" s="6"/>
      <c r="K10" s="6"/>
      <c r="L10" s="6"/>
      <c r="M10" s="6"/>
      <c r="N10" s="6"/>
      <c r="O10" s="32"/>
      <c r="P10" s="34"/>
      <c r="Q10" s="39"/>
      <c r="R10" s="45"/>
      <c r="S10" s="6">
        <v>16</v>
      </c>
    </row>
    <row r="11" spans="1:19" ht="13.5" x14ac:dyDescent="0.25">
      <c r="A11" s="5" t="s">
        <v>114</v>
      </c>
      <c r="B11" s="6">
        <v>1</v>
      </c>
      <c r="C11" s="6">
        <v>2</v>
      </c>
      <c r="D11" s="6">
        <v>5</v>
      </c>
      <c r="E11" s="51">
        <v>1</v>
      </c>
      <c r="F11" s="51"/>
      <c r="G11" s="6"/>
      <c r="H11" s="6"/>
      <c r="I11" s="6"/>
      <c r="J11" s="6"/>
      <c r="K11" s="6"/>
      <c r="L11" s="6"/>
      <c r="M11" s="6"/>
      <c r="N11" s="6"/>
      <c r="O11" s="32"/>
      <c r="P11" s="34"/>
      <c r="Q11" s="39"/>
      <c r="R11" s="45"/>
      <c r="S11" s="6">
        <v>9</v>
      </c>
    </row>
    <row r="12" spans="1:19" ht="13.5" x14ac:dyDescent="0.25">
      <c r="A12" s="5" t="s">
        <v>120</v>
      </c>
      <c r="B12" s="6"/>
      <c r="C12" s="6">
        <v>4</v>
      </c>
      <c r="D12" s="6">
        <v>3</v>
      </c>
      <c r="E12" s="51">
        <v>2</v>
      </c>
      <c r="F12" s="51"/>
      <c r="G12" s="6"/>
      <c r="H12" s="6"/>
      <c r="I12" s="6"/>
      <c r="J12" s="6"/>
      <c r="K12" s="6"/>
      <c r="L12" s="6"/>
      <c r="M12" s="6"/>
      <c r="N12" s="6"/>
      <c r="O12" s="32"/>
      <c r="P12" s="34"/>
      <c r="Q12" s="39"/>
      <c r="R12" s="45"/>
      <c r="S12" s="6">
        <v>9</v>
      </c>
    </row>
    <row r="13" spans="1:19" ht="13.5" x14ac:dyDescent="0.25">
      <c r="A13" s="2" t="s">
        <v>2</v>
      </c>
      <c r="B13" s="6">
        <v>3</v>
      </c>
      <c r="C13" s="6">
        <v>76</v>
      </c>
      <c r="D13" s="6">
        <v>99</v>
      </c>
      <c r="E13" s="51">
        <v>69</v>
      </c>
      <c r="F13" s="51"/>
      <c r="G13" s="6">
        <v>36</v>
      </c>
      <c r="H13" s="6">
        <v>23</v>
      </c>
      <c r="I13" s="6">
        <v>5</v>
      </c>
      <c r="J13" s="6">
        <v>5</v>
      </c>
      <c r="K13" s="6">
        <v>3</v>
      </c>
      <c r="L13" s="6">
        <v>0</v>
      </c>
      <c r="M13" s="6">
        <v>0</v>
      </c>
      <c r="N13" s="6">
        <v>0</v>
      </c>
      <c r="O13" s="32">
        <v>0</v>
      </c>
      <c r="P13" s="34">
        <v>0</v>
      </c>
      <c r="Q13" s="39">
        <v>0</v>
      </c>
      <c r="R13" s="45">
        <v>0</v>
      </c>
      <c r="S13" s="6">
        <v>319</v>
      </c>
    </row>
    <row r="14" spans="1:19" ht="21.6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33"/>
      <c r="P14" s="36"/>
      <c r="Q14" s="41"/>
      <c r="R14" s="46"/>
      <c r="S14" s="13"/>
    </row>
  </sheetData>
  <mergeCells count="13">
    <mergeCell ref="E13:F13"/>
    <mergeCell ref="E12:F12"/>
    <mergeCell ref="A1:E1"/>
    <mergeCell ref="E2:F2"/>
    <mergeCell ref="E7:F7"/>
    <mergeCell ref="E8:F8"/>
    <mergeCell ref="E3:F3"/>
    <mergeCell ref="E4:F4"/>
    <mergeCell ref="E5:F5"/>
    <mergeCell ref="E6:F6"/>
    <mergeCell ref="E9:F9"/>
    <mergeCell ref="E11:F11"/>
    <mergeCell ref="E10:F10"/>
  </mergeCells>
  <phoneticPr fontId="5" type="noConversion"/>
  <pageMargins left="0" right="0" top="0" bottom="0" header="0" footer="0"/>
  <pageSetup paperSize="9" orientation="portrait" horizontalDpi="0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M5"/>
  <sheetViews>
    <sheetView showGridLines="0" workbookViewId="0">
      <selection activeCell="K3" sqref="K3"/>
    </sheetView>
  </sheetViews>
  <sheetFormatPr defaultRowHeight="12.5" x14ac:dyDescent="0.25"/>
  <cols>
    <col min="1" max="1" width="16.1796875" customWidth="1"/>
    <col min="2" max="12" width="8.1796875" customWidth="1"/>
  </cols>
  <sheetData>
    <row r="1" spans="1:13" ht="21.65" customHeight="1" x14ac:dyDescent="0.25">
      <c r="A1" s="17" t="s">
        <v>154</v>
      </c>
      <c r="B1" s="7"/>
      <c r="C1" s="7"/>
      <c r="D1" s="7"/>
      <c r="E1" s="7"/>
      <c r="F1" s="7"/>
      <c r="G1" s="7"/>
      <c r="H1" s="7"/>
      <c r="I1" s="36"/>
      <c r="J1" s="41"/>
      <c r="K1" s="46"/>
      <c r="L1" s="1"/>
    </row>
    <row r="2" spans="1:13" ht="13.5" x14ac:dyDescent="0.25">
      <c r="A2" s="2" t="s">
        <v>1</v>
      </c>
      <c r="B2" s="3">
        <v>100</v>
      </c>
      <c r="C2" s="3">
        <v>101</v>
      </c>
      <c r="D2" s="3">
        <v>102</v>
      </c>
      <c r="E2" s="3">
        <v>103</v>
      </c>
      <c r="F2" s="3">
        <v>104</v>
      </c>
      <c r="G2" s="3">
        <v>105</v>
      </c>
      <c r="H2" s="3">
        <v>106</v>
      </c>
      <c r="I2" s="35">
        <v>107</v>
      </c>
      <c r="J2" s="40">
        <v>108</v>
      </c>
      <c r="K2" s="49" t="s">
        <v>185</v>
      </c>
      <c r="L2" s="4" t="s">
        <v>2</v>
      </c>
    </row>
    <row r="3" spans="1:13" ht="13.5" x14ac:dyDescent="0.25">
      <c r="A3" s="5" t="s">
        <v>142</v>
      </c>
      <c r="B3" s="6">
        <v>13</v>
      </c>
      <c r="C3" s="6">
        <v>21</v>
      </c>
      <c r="D3" s="6">
        <v>14</v>
      </c>
      <c r="E3" s="6">
        <v>20</v>
      </c>
      <c r="F3" s="6">
        <v>21</v>
      </c>
      <c r="G3" s="6">
        <v>20</v>
      </c>
      <c r="H3" s="6">
        <v>21</v>
      </c>
      <c r="I3" s="34">
        <v>22</v>
      </c>
      <c r="J3" s="39">
        <v>25</v>
      </c>
      <c r="K3" s="45">
        <v>0</v>
      </c>
      <c r="L3" s="6">
        <v>177</v>
      </c>
      <c r="M3" s="11"/>
    </row>
    <row r="4" spans="1:13" ht="13.5" x14ac:dyDescent="0.25">
      <c r="A4" s="2" t="s">
        <v>2</v>
      </c>
      <c r="B4" s="6">
        <v>13</v>
      </c>
      <c r="C4" s="6">
        <v>21</v>
      </c>
      <c r="D4" s="6">
        <v>14</v>
      </c>
      <c r="E4" s="6">
        <v>20</v>
      </c>
      <c r="F4" s="6">
        <v>21</v>
      </c>
      <c r="G4" s="6">
        <v>20</v>
      </c>
      <c r="H4" s="6">
        <v>21</v>
      </c>
      <c r="I4" s="34">
        <v>22</v>
      </c>
      <c r="J4" s="39">
        <v>25</v>
      </c>
      <c r="K4" s="45">
        <v>0</v>
      </c>
      <c r="L4" s="6">
        <v>177</v>
      </c>
      <c r="M4" s="11"/>
    </row>
    <row r="5" spans="1:13" ht="21.65" customHeight="1" x14ac:dyDescent="0.25">
      <c r="A5" s="7"/>
      <c r="B5" s="7"/>
      <c r="C5" s="7"/>
      <c r="D5" s="7"/>
      <c r="E5" s="7"/>
      <c r="F5" s="7"/>
      <c r="G5" s="7"/>
      <c r="H5" s="7"/>
      <c r="I5" s="36"/>
      <c r="J5" s="41"/>
      <c r="K5" s="46"/>
      <c r="L5" s="7"/>
    </row>
  </sheetData>
  <phoneticPr fontId="5" type="noConversion"/>
  <pageMargins left="0" right="0" top="0" bottom="0" header="0" footer="0"/>
  <pageSetup paperSize="9" orientation="portrait" horizontalDpi="0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P11"/>
  <sheetViews>
    <sheetView showGridLines="0"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Q8" sqref="Q8"/>
    </sheetView>
  </sheetViews>
  <sheetFormatPr defaultRowHeight="12.5" x14ac:dyDescent="0.25"/>
  <cols>
    <col min="1" max="1" width="16.1796875" customWidth="1"/>
    <col min="2" max="16" width="8.1796875" customWidth="1"/>
  </cols>
  <sheetData>
    <row r="1" spans="1:16" ht="21.65" customHeight="1" x14ac:dyDescent="0.25">
      <c r="A1" s="53" t="s">
        <v>141</v>
      </c>
      <c r="B1" s="53"/>
      <c r="C1" s="53"/>
      <c r="D1" s="53"/>
      <c r="E1" s="53"/>
      <c r="F1" s="7"/>
      <c r="G1" s="7"/>
      <c r="H1" s="7"/>
      <c r="I1" s="7"/>
      <c r="J1" s="7"/>
      <c r="K1" s="7"/>
      <c r="L1" s="7"/>
      <c r="M1" s="36"/>
      <c r="N1" s="41"/>
      <c r="O1" s="46"/>
      <c r="P1" s="1"/>
    </row>
    <row r="2" spans="1:16" ht="13.5" x14ac:dyDescent="0.25">
      <c r="A2" s="2" t="s">
        <v>1</v>
      </c>
      <c r="B2" s="3">
        <v>96</v>
      </c>
      <c r="C2" s="3">
        <v>97</v>
      </c>
      <c r="D2" s="3">
        <v>98</v>
      </c>
      <c r="E2" s="3">
        <v>99</v>
      </c>
      <c r="F2" s="3">
        <v>100</v>
      </c>
      <c r="G2" s="3">
        <v>101</v>
      </c>
      <c r="H2" s="3">
        <v>102</v>
      </c>
      <c r="I2" s="3">
        <v>103</v>
      </c>
      <c r="J2" s="3">
        <v>104</v>
      </c>
      <c r="K2" s="3">
        <v>105</v>
      </c>
      <c r="L2" s="3">
        <v>106</v>
      </c>
      <c r="M2" s="35">
        <v>107</v>
      </c>
      <c r="N2" s="40">
        <v>108</v>
      </c>
      <c r="O2" s="49" t="s">
        <v>187</v>
      </c>
      <c r="P2" s="4" t="s">
        <v>2</v>
      </c>
    </row>
    <row r="3" spans="1:16" ht="13.5" x14ac:dyDescent="0.25">
      <c r="A3" s="5" t="s">
        <v>124</v>
      </c>
      <c r="B3" s="6"/>
      <c r="C3" s="6"/>
      <c r="D3" s="6">
        <v>1</v>
      </c>
      <c r="E3" s="6">
        <v>1</v>
      </c>
      <c r="F3" s="6">
        <v>8</v>
      </c>
      <c r="G3" s="6">
        <v>9</v>
      </c>
      <c r="H3" s="6">
        <v>10</v>
      </c>
      <c r="I3" s="6">
        <v>11</v>
      </c>
      <c r="J3" s="6">
        <v>8</v>
      </c>
      <c r="K3" s="6">
        <v>3</v>
      </c>
      <c r="L3" s="6">
        <v>1</v>
      </c>
      <c r="M3" s="34">
        <v>5</v>
      </c>
      <c r="N3" s="39">
        <v>3</v>
      </c>
      <c r="O3" s="45"/>
      <c r="P3" s="6">
        <v>60</v>
      </c>
    </row>
    <row r="4" spans="1:16" ht="13.5" x14ac:dyDescent="0.25">
      <c r="A4" s="5" t="s">
        <v>122</v>
      </c>
      <c r="B4" s="6"/>
      <c r="C4" s="6"/>
      <c r="D4" s="6">
        <v>8</v>
      </c>
      <c r="E4" s="6">
        <v>7</v>
      </c>
      <c r="F4" s="6">
        <v>12</v>
      </c>
      <c r="G4" s="6">
        <v>11</v>
      </c>
      <c r="H4" s="6">
        <v>9</v>
      </c>
      <c r="I4" s="6">
        <v>11</v>
      </c>
      <c r="J4" s="6">
        <v>15</v>
      </c>
      <c r="K4" s="6">
        <v>10</v>
      </c>
      <c r="L4" s="6">
        <v>6</v>
      </c>
      <c r="M4" s="34">
        <v>9</v>
      </c>
      <c r="N4" s="39">
        <v>6</v>
      </c>
      <c r="O4" s="45"/>
      <c r="P4" s="6">
        <v>104</v>
      </c>
    </row>
    <row r="5" spans="1:16" ht="13.5" x14ac:dyDescent="0.25">
      <c r="A5" s="5" t="s">
        <v>123</v>
      </c>
      <c r="B5" s="6"/>
      <c r="C5" s="6"/>
      <c r="D5" s="6">
        <v>1</v>
      </c>
      <c r="E5" s="6">
        <v>6</v>
      </c>
      <c r="F5" s="6">
        <v>4</v>
      </c>
      <c r="G5" s="6">
        <v>9</v>
      </c>
      <c r="H5" s="6">
        <v>12</v>
      </c>
      <c r="I5" s="6">
        <v>23</v>
      </c>
      <c r="J5" s="6">
        <v>26</v>
      </c>
      <c r="K5" s="6">
        <v>24</v>
      </c>
      <c r="L5" s="6">
        <v>23</v>
      </c>
      <c r="M5" s="34">
        <v>22</v>
      </c>
      <c r="N5" s="39">
        <v>25</v>
      </c>
      <c r="O5" s="45">
        <v>11</v>
      </c>
      <c r="P5" s="6">
        <v>197</v>
      </c>
    </row>
    <row r="6" spans="1:16" ht="13.5" x14ac:dyDescent="0.25">
      <c r="A6" s="5" t="s">
        <v>121</v>
      </c>
      <c r="B6" s="6">
        <v>16</v>
      </c>
      <c r="C6" s="6">
        <v>20</v>
      </c>
      <c r="D6" s="6">
        <v>36</v>
      </c>
      <c r="E6" s="6">
        <v>35</v>
      </c>
      <c r="F6" s="6">
        <v>31</v>
      </c>
      <c r="G6" s="6">
        <v>28</v>
      </c>
      <c r="H6" s="6">
        <v>26</v>
      </c>
      <c r="I6" s="6">
        <v>17</v>
      </c>
      <c r="J6" s="6">
        <v>38</v>
      </c>
      <c r="K6" s="6">
        <v>27</v>
      </c>
      <c r="L6" s="6">
        <v>27</v>
      </c>
      <c r="M6" s="34">
        <v>20</v>
      </c>
      <c r="N6" s="39">
        <v>27</v>
      </c>
      <c r="O6" s="45">
        <v>5</v>
      </c>
      <c r="P6" s="6">
        <v>358</v>
      </c>
    </row>
    <row r="7" spans="1:16" ht="13.5" x14ac:dyDescent="0.25">
      <c r="A7" s="43" t="s">
        <v>180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>
        <v>4</v>
      </c>
      <c r="O7" s="45">
        <v>6</v>
      </c>
      <c r="P7" s="39">
        <v>16</v>
      </c>
    </row>
    <row r="8" spans="1:16" ht="13.5" x14ac:dyDescent="0.25">
      <c r="A8" s="5" t="s">
        <v>170</v>
      </c>
      <c r="B8" s="6"/>
      <c r="C8" s="6"/>
      <c r="D8" s="6"/>
      <c r="E8" s="6"/>
      <c r="F8" s="6"/>
      <c r="G8" s="6"/>
      <c r="H8" s="6"/>
      <c r="I8" s="6"/>
      <c r="J8" s="6">
        <v>2</v>
      </c>
      <c r="K8" s="6">
        <v>1</v>
      </c>
      <c r="L8" s="6">
        <v>1</v>
      </c>
      <c r="M8" s="34">
        <v>2</v>
      </c>
      <c r="N8" s="39">
        <v>1</v>
      </c>
      <c r="O8" s="45"/>
      <c r="P8" s="6">
        <v>7</v>
      </c>
    </row>
    <row r="9" spans="1:16" ht="13.5" x14ac:dyDescent="0.25">
      <c r="A9" s="5" t="s">
        <v>168</v>
      </c>
      <c r="B9" s="6"/>
      <c r="C9" s="6"/>
      <c r="D9" s="6"/>
      <c r="E9" s="6"/>
      <c r="F9" s="6"/>
      <c r="G9" s="6"/>
      <c r="H9" s="6"/>
      <c r="I9" s="6">
        <v>1</v>
      </c>
      <c r="J9" s="6">
        <v>2</v>
      </c>
      <c r="K9" s="6"/>
      <c r="L9" s="6">
        <v>1</v>
      </c>
      <c r="M9" s="34">
        <v>1</v>
      </c>
      <c r="N9" s="39">
        <v>4</v>
      </c>
      <c r="O9" s="45">
        <v>1</v>
      </c>
      <c r="P9" s="6">
        <v>11</v>
      </c>
    </row>
    <row r="10" spans="1:16" ht="13.5" x14ac:dyDescent="0.25">
      <c r="A10" s="2" t="s">
        <v>2</v>
      </c>
      <c r="B10" s="6">
        <v>16</v>
      </c>
      <c r="C10" s="6">
        <v>20</v>
      </c>
      <c r="D10" s="6">
        <v>46</v>
      </c>
      <c r="E10" s="6">
        <v>49</v>
      </c>
      <c r="F10" s="6">
        <v>55</v>
      </c>
      <c r="G10" s="6">
        <v>57</v>
      </c>
      <c r="H10" s="6">
        <f>SUM(H3:H6)</f>
        <v>57</v>
      </c>
      <c r="I10" s="6">
        <v>63</v>
      </c>
      <c r="J10" s="6">
        <v>91</v>
      </c>
      <c r="K10" s="6">
        <v>65</v>
      </c>
      <c r="L10" s="6">
        <v>59</v>
      </c>
      <c r="M10" s="34">
        <v>59</v>
      </c>
      <c r="N10" s="39">
        <v>70</v>
      </c>
      <c r="O10" s="45">
        <v>23</v>
      </c>
      <c r="P10" s="6">
        <v>753</v>
      </c>
    </row>
    <row r="11" spans="1:16" ht="21.6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36"/>
      <c r="N11" s="41"/>
      <c r="O11" s="46"/>
      <c r="P11" s="7"/>
    </row>
  </sheetData>
  <mergeCells count="1">
    <mergeCell ref="A1:E1"/>
  </mergeCells>
  <phoneticPr fontId="5" type="noConversion"/>
  <pageMargins left="0" right="0" top="0" bottom="0" header="0" footer="0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13"/>
  <sheetViews>
    <sheetView showGridLines="0" workbookViewId="0">
      <pane xSplit="1" topLeftCell="F1" activePane="topRight" state="frozen"/>
      <selection pane="topRight" activeCell="M6" sqref="M6"/>
    </sheetView>
  </sheetViews>
  <sheetFormatPr defaultRowHeight="12.5" x14ac:dyDescent="0.25"/>
  <cols>
    <col min="1" max="1" width="16.1796875" customWidth="1"/>
    <col min="2" max="12" width="8.1796875" customWidth="1"/>
  </cols>
  <sheetData>
    <row r="1" spans="1:12" ht="21.65" customHeight="1" x14ac:dyDescent="0.25">
      <c r="A1" s="17" t="s">
        <v>155</v>
      </c>
      <c r="B1" s="7"/>
      <c r="C1" s="7"/>
      <c r="D1" s="7"/>
      <c r="E1" s="7"/>
      <c r="F1" s="7"/>
      <c r="G1" s="7"/>
      <c r="H1" s="7"/>
      <c r="I1" s="36"/>
      <c r="J1" s="41"/>
      <c r="K1" s="46"/>
      <c r="L1" s="1"/>
    </row>
    <row r="2" spans="1:12" ht="13.5" x14ac:dyDescent="0.25">
      <c r="A2" s="2" t="s">
        <v>1</v>
      </c>
      <c r="B2" s="3">
        <v>100</v>
      </c>
      <c r="C2" s="3">
        <v>101</v>
      </c>
      <c r="D2" s="3">
        <v>102</v>
      </c>
      <c r="E2" s="3">
        <v>103</v>
      </c>
      <c r="F2" s="3">
        <v>104</v>
      </c>
      <c r="G2" s="3">
        <v>105</v>
      </c>
      <c r="H2" s="3">
        <v>106</v>
      </c>
      <c r="I2" s="35">
        <v>107</v>
      </c>
      <c r="J2" s="40">
        <v>108</v>
      </c>
      <c r="K2" s="49" t="s">
        <v>190</v>
      </c>
      <c r="L2" s="4" t="s">
        <v>2</v>
      </c>
    </row>
    <row r="3" spans="1:12" ht="13.5" x14ac:dyDescent="0.25">
      <c r="A3" s="5" t="s">
        <v>159</v>
      </c>
      <c r="B3" s="3"/>
      <c r="C3" s="3"/>
      <c r="D3" s="19">
        <v>1</v>
      </c>
      <c r="E3" s="19">
        <v>0</v>
      </c>
      <c r="F3" s="19">
        <v>1</v>
      </c>
      <c r="G3" s="19">
        <v>2</v>
      </c>
      <c r="H3" s="19"/>
      <c r="I3" s="19">
        <v>1</v>
      </c>
      <c r="J3" s="19">
        <v>1</v>
      </c>
      <c r="K3" s="19"/>
      <c r="L3" s="20">
        <v>6</v>
      </c>
    </row>
    <row r="4" spans="1:12" ht="13.5" x14ac:dyDescent="0.25">
      <c r="A4" s="5" t="s">
        <v>169</v>
      </c>
      <c r="B4" s="3"/>
      <c r="C4" s="3"/>
      <c r="D4" s="19"/>
      <c r="E4" s="19"/>
      <c r="F4" s="19">
        <v>4</v>
      </c>
      <c r="G4" s="19">
        <v>4</v>
      </c>
      <c r="H4" s="19">
        <v>5</v>
      </c>
      <c r="I4" s="19">
        <v>3</v>
      </c>
      <c r="J4" s="19">
        <v>12</v>
      </c>
      <c r="K4" s="19">
        <v>6</v>
      </c>
      <c r="L4" s="20">
        <v>40</v>
      </c>
    </row>
    <row r="5" spans="1:12" ht="13.5" x14ac:dyDescent="0.25">
      <c r="A5" s="5" t="s">
        <v>160</v>
      </c>
      <c r="B5" s="3"/>
      <c r="C5" s="3"/>
      <c r="D5" s="19">
        <v>3</v>
      </c>
      <c r="E5" s="19">
        <v>1</v>
      </c>
      <c r="F5" s="19">
        <v>1</v>
      </c>
      <c r="G5" s="19">
        <v>3</v>
      </c>
      <c r="H5" s="19">
        <v>1</v>
      </c>
      <c r="I5" s="19">
        <v>4</v>
      </c>
      <c r="J5" s="19">
        <v>1</v>
      </c>
      <c r="K5" s="19">
        <v>1</v>
      </c>
      <c r="L5" s="20">
        <v>16</v>
      </c>
    </row>
    <row r="6" spans="1:12" ht="13.5" x14ac:dyDescent="0.25">
      <c r="A6" s="5" t="s">
        <v>156</v>
      </c>
      <c r="B6" s="6">
        <v>1</v>
      </c>
      <c r="C6" s="6">
        <v>0</v>
      </c>
      <c r="D6" s="6">
        <v>1</v>
      </c>
      <c r="E6" s="6">
        <v>0</v>
      </c>
      <c r="F6" s="6">
        <v>3</v>
      </c>
      <c r="G6" s="6">
        <v>2</v>
      </c>
      <c r="H6" s="6">
        <v>1</v>
      </c>
      <c r="I6" s="34">
        <v>1</v>
      </c>
      <c r="J6" s="39"/>
      <c r="K6" s="45">
        <v>1</v>
      </c>
      <c r="L6" s="6">
        <v>11</v>
      </c>
    </row>
    <row r="7" spans="1:12" ht="13.5" x14ac:dyDescent="0.25">
      <c r="A7" s="5" t="s">
        <v>173</v>
      </c>
      <c r="B7" s="6"/>
      <c r="C7" s="6"/>
      <c r="D7" s="6"/>
      <c r="E7" s="6"/>
      <c r="F7" s="6"/>
      <c r="G7" s="6">
        <v>1</v>
      </c>
      <c r="H7" s="6">
        <v>1</v>
      </c>
      <c r="I7" s="34"/>
      <c r="J7" s="39">
        <v>2</v>
      </c>
      <c r="K7" s="45"/>
      <c r="L7" s="6">
        <v>4</v>
      </c>
    </row>
    <row r="8" spans="1:12" ht="13.5" x14ac:dyDescent="0.25">
      <c r="A8" s="5" t="s">
        <v>176</v>
      </c>
      <c r="B8" s="34"/>
      <c r="C8" s="34"/>
      <c r="D8" s="34"/>
      <c r="E8" s="34"/>
      <c r="F8" s="34"/>
      <c r="G8" s="34"/>
      <c r="H8" s="34"/>
      <c r="I8" s="34">
        <v>2</v>
      </c>
      <c r="J8" s="39">
        <v>1</v>
      </c>
      <c r="K8" s="45"/>
      <c r="L8" s="34">
        <v>3</v>
      </c>
    </row>
    <row r="9" spans="1:12" ht="13.5" x14ac:dyDescent="0.25">
      <c r="A9" s="5" t="s">
        <v>177</v>
      </c>
      <c r="B9" s="34"/>
      <c r="C9" s="34"/>
      <c r="D9" s="34"/>
      <c r="E9" s="34"/>
      <c r="F9" s="34"/>
      <c r="G9" s="34"/>
      <c r="H9" s="34"/>
      <c r="I9" s="34">
        <v>2</v>
      </c>
      <c r="J9" s="39">
        <v>1</v>
      </c>
      <c r="K9" s="45">
        <v>1</v>
      </c>
      <c r="L9" s="34">
        <v>5</v>
      </c>
    </row>
    <row r="10" spans="1:12" ht="13.5" x14ac:dyDescent="0.25">
      <c r="A10" s="5" t="s">
        <v>175</v>
      </c>
      <c r="B10" s="6"/>
      <c r="C10" s="6"/>
      <c r="D10" s="6"/>
      <c r="E10" s="6"/>
      <c r="F10" s="6"/>
      <c r="G10" s="6"/>
      <c r="H10" s="6">
        <v>1</v>
      </c>
      <c r="I10" s="34">
        <v>3</v>
      </c>
      <c r="J10" s="39">
        <v>6</v>
      </c>
      <c r="K10" s="45">
        <v>2</v>
      </c>
      <c r="L10" s="6">
        <v>14</v>
      </c>
    </row>
    <row r="11" spans="1:12" ht="13.5" x14ac:dyDescent="0.25">
      <c r="A11" s="5" t="s">
        <v>191</v>
      </c>
      <c r="B11" s="45"/>
      <c r="C11" s="45"/>
      <c r="D11" s="45"/>
      <c r="E11" s="45"/>
      <c r="F11" s="45"/>
      <c r="G11" s="45"/>
      <c r="H11" s="45"/>
      <c r="I11" s="45"/>
      <c r="J11" s="45"/>
      <c r="K11" s="45">
        <v>1</v>
      </c>
      <c r="L11" s="45">
        <v>2</v>
      </c>
    </row>
    <row r="12" spans="1:12" ht="13.5" x14ac:dyDescent="0.25">
      <c r="A12" s="2" t="s">
        <v>2</v>
      </c>
      <c r="B12" s="6">
        <v>1</v>
      </c>
      <c r="C12" s="6">
        <v>0</v>
      </c>
      <c r="D12" s="6">
        <v>5</v>
      </c>
      <c r="E12" s="6">
        <v>1</v>
      </c>
      <c r="F12" s="6">
        <v>9</v>
      </c>
      <c r="G12" s="6">
        <v>12</v>
      </c>
      <c r="H12" s="6">
        <v>9</v>
      </c>
      <c r="I12" s="34">
        <v>16</v>
      </c>
      <c r="J12" s="39">
        <v>24</v>
      </c>
      <c r="K12" s="45">
        <v>12</v>
      </c>
      <c r="L12" s="6">
        <v>101</v>
      </c>
    </row>
    <row r="13" spans="1:12" ht="21.65" customHeight="1" x14ac:dyDescent="0.25">
      <c r="A13" s="7"/>
      <c r="B13" s="7"/>
      <c r="C13" s="7"/>
      <c r="D13" s="7"/>
      <c r="E13" s="7"/>
      <c r="F13" s="7"/>
      <c r="G13" s="7"/>
      <c r="H13" s="7"/>
      <c r="I13" s="36"/>
      <c r="J13" s="41"/>
      <c r="K13" s="46"/>
      <c r="L13" s="7"/>
    </row>
  </sheetData>
  <phoneticPr fontId="5" type="noConversion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一般大學</vt:lpstr>
      <vt:lpstr>一般碩士</vt:lpstr>
      <vt:lpstr>一般博士</vt:lpstr>
      <vt:lpstr>在職專班</vt:lpstr>
      <vt:lpstr>EMBA</vt:lpstr>
      <vt:lpstr>產業專班</vt:lpstr>
      <vt:lpstr>學士學位學程</vt:lpstr>
      <vt:lpstr>碩士學位學程</vt:lpstr>
      <vt:lpstr>博士學位學程</vt:lpstr>
      <vt:lpstr>全校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z9826</dc:creator>
  <cp:lastModifiedBy>黃正得</cp:lastModifiedBy>
  <dcterms:created xsi:type="dcterms:W3CDTF">2011-05-19T02:04:57Z</dcterms:created>
  <dcterms:modified xsi:type="dcterms:W3CDTF">2024-04-10T05:42:28Z</dcterms:modified>
</cp:coreProperties>
</file>